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drii Lets\Desktop\мін\МІНІСТЕРСТВО\РЕМОНТ МІН\ААА Потреба згідно листів\"/>
    </mc:Choice>
  </mc:AlternateContent>
  <bookViews>
    <workbookView xWindow="0" yWindow="0" windowWidth="19200" windowHeight="6890"/>
  </bookViews>
  <sheets>
    <sheet name="Аркуш1" sheetId="1" r:id="rId1"/>
  </sheets>
  <calcPr calcId="152511"/>
</workbook>
</file>

<file path=xl/calcChain.xml><?xml version="1.0" encoding="utf-8"?>
<calcChain xmlns="http://schemas.openxmlformats.org/spreadsheetml/2006/main">
  <c r="AA170" i="1" l="1"/>
  <c r="X1" i="1" s="1"/>
  <c r="M16" i="1"/>
  <c r="J1" i="1" s="1"/>
  <c r="T340" i="1" l="1"/>
  <c r="Q1" i="1" s="1"/>
  <c r="F201" i="1" l="1"/>
  <c r="C1" i="1" s="1"/>
</calcChain>
</file>

<file path=xl/sharedStrings.xml><?xml version="1.0" encoding="utf-8"?>
<sst xmlns="http://schemas.openxmlformats.org/spreadsheetml/2006/main" count="2869" uniqueCount="617">
  <si>
    <t>Generation</t>
  </si>
  <si>
    <t>Transmission system</t>
  </si>
  <si>
    <t>Distribution system</t>
  </si>
  <si>
    <t>Gas distribution and gas production sector</t>
  </si>
  <si>
    <t>Infrastructure</t>
  </si>
  <si>
    <t>Equipment</t>
  </si>
  <si>
    <t>Unit</t>
  </si>
  <si>
    <t>Quantity</t>
  </si>
  <si>
    <t>Estimated total value (Euros, excl. VAT)</t>
  </si>
  <si>
    <t>DTEK Dniproenergy</t>
  </si>
  <si>
    <t>Specialized equipment for debris removal and remediation (hydraulic car lift, tractor unit, semi trailer, tipper truck, etc.)</t>
  </si>
  <si>
    <t>pcs</t>
  </si>
  <si>
    <t>Transmission</t>
  </si>
  <si>
    <t>UKRENERGO</t>
  </si>
  <si>
    <t>Autotransformers</t>
  </si>
  <si>
    <t>units</t>
  </si>
  <si>
    <t>Distribution</t>
  </si>
  <si>
    <t>pcs.</t>
  </si>
  <si>
    <t>JSC Ukrgazvydobuvannya</t>
  </si>
  <si>
    <t>m</t>
  </si>
  <si>
    <t>DTEK Westenergy</t>
  </si>
  <si>
    <t>Open cycle gas turbine (OCGT) General Electric LM6000 PG 56 MW</t>
  </si>
  <si>
    <t>Shunt reactors 110 mVa750кV</t>
  </si>
  <si>
    <t>Gas booster compressors</t>
  </si>
  <si>
    <t>Grid connection equipment-step-up power transformer 80 MVA, other HV equipment</t>
  </si>
  <si>
    <t>set</t>
  </si>
  <si>
    <t>High-voltage bushings
  110кV, 150 кV, 330 кV, 750 кV</t>
  </si>
  <si>
    <t>Civil, Instalation and commissioning works</t>
  </si>
  <si>
    <t>Protective shelter</t>
  </si>
  <si>
    <t>Burshtyn TPP</t>
  </si>
  <si>
    <t>Turbine Oil TP-22</t>
  </si>
  <si>
    <t>t</t>
  </si>
  <si>
    <t>Wire АС-400, АС-300</t>
  </si>
  <si>
    <t>Voltage transformers
  110 кV, 330 кV, 750 кV</t>
  </si>
  <si>
    <t>Circuit breaker SF6 220 kV 220</t>
  </si>
  <si>
    <t>Disconnectors 220kV</t>
  </si>
  <si>
    <t>Surge protectors 35-750 кV</t>
  </si>
  <si>
    <t>Disconnectors 330kV</t>
  </si>
  <si>
    <t>Special equipment: lift trucks, specialized tractors, specialized vehicles, pile driving equipment</t>
  </si>
  <si>
    <t>High voltage support</t>
  </si>
  <si>
    <t>Autotransformer 240 MVA / 330 kV / 220 kV / Yauto/d-11</t>
  </si>
  <si>
    <t>pc</t>
  </si>
  <si>
    <t>Cable and wire products</t>
  </si>
  <si>
    <t>Autotransformer 210 MVA / 400 kV / 330 kV / Yauto/d-11</t>
  </si>
  <si>
    <t>Busbars set 15.75 kV</t>
  </si>
  <si>
    <t>Autotransformer 133 MVA / 400 kV / 220 kV / Yauto/d-11</t>
  </si>
  <si>
    <t>Bushings 220 kV</t>
  </si>
  <si>
    <t>Kryvoryzka TPP</t>
  </si>
  <si>
    <t>Autotransformer 250 MVA / 330 kV / 150 kV</t>
  </si>
  <si>
    <t>Bushings 330 kV</t>
  </si>
  <si>
    <t>Pridnyprovska TPP</t>
  </si>
  <si>
    <t>Autotransformer 400 MVA / 330 kV / 150 kV</t>
  </si>
  <si>
    <t>Turbine overhaul materials and equipment kit</t>
  </si>
  <si>
    <t>kit</t>
  </si>
  <si>
    <t>Backhoe loader JCB-4CX</t>
  </si>
  <si>
    <t>Cable PVZ 1x6 (copper wire in polyethylene insulation with PVC hose)</t>
  </si>
  <si>
    <t>Truck Crane 200 t.</t>
  </si>
  <si>
    <t>Joint connector 10CTp-7 (35-50) (Connecting joint for three-core high-voltage cables with paper oil-impregnated insulation)</t>
  </si>
  <si>
    <t>Demolition boom excavator</t>
  </si>
  <si>
    <t>Joint connector 10CTp-8 (70-120) (Connecting joint for three-core high-voltage cables with paper oil-impregnated insulation)</t>
  </si>
  <si>
    <t>Separator cyclone</t>
  </si>
  <si>
    <t>Joint connector 4PSTp-1 (70-120) (Connecting joint for three-core high-voltage cables with polymer insulation)</t>
  </si>
  <si>
    <t>Metal for the restoration of the dust collector system</t>
  </si>
  <si>
    <t>Joint connector 4PSTp-1 (16-25) (Connecting joint for three-core high-voltage cables with polymer insulation)</t>
  </si>
  <si>
    <t>Oil pump for the generator sealing system</t>
  </si>
  <si>
    <t>Joint connector 4PSTp-1 (25-50) (Connecting joint for three-core high-voltage cables with polymer insulation)</t>
  </si>
  <si>
    <t>Auxiliary transformer TRDNS -32000/35</t>
  </si>
  <si>
    <t>Joint connector 1PSTp-1 (150-240) (Connecting joint for three-core high-voltage cables with polymer insulation)</t>
  </si>
  <si>
    <t>Transformer oil</t>
  </si>
  <si>
    <t>Joint connector 4PSTp-1 (150-240) (Connecting joint for three-core high-voltage cables with polymer insulation)</t>
  </si>
  <si>
    <t>Excitation transformer with excitation system</t>
  </si>
  <si>
    <t>Joint connector 35PSTpO-1 (1/70-120) (connecting heat-shrink joint with plastic insulation)</t>
  </si>
  <si>
    <t>Materials and equipment needed to restore the turbine, generator and auxiliary equipment</t>
  </si>
  <si>
    <t>End joint 4PKVTpN-1(25-50) (joint for cable with polymer insulation, end, internal, heat-shrinkable)</t>
  </si>
  <si>
    <t>Generator-transformer protection set</t>
  </si>
  <si>
    <t>End joint 4PKVTpN-1(70-120) (joint for cable with polymer insulation, end, internal, heat-shrinkable)</t>
  </si>
  <si>
    <t>6kV switchgear equipment</t>
  </si>
  <si>
    <t>End joint 4PKVTpN-1(150-240) (joint for cable with polymer insulation, end, internal, heat-shrinkable)</t>
  </si>
  <si>
    <t>380 V switchboards</t>
  </si>
  <si>
    <t>End joint 10KNTpN-7 (25-50) (joint for cable with polymer insulation, end, external, heat-shrinkable, insulation from impregnated paper)</t>
  </si>
  <si>
    <t>End joint 10KNTpN-8 (70-120) (joint for cable with polymer insulation, end, external, heat-shrinkable, insulation from impregnated paper)</t>
  </si>
  <si>
    <t>Truck Crane 200 Ton</t>
  </si>
  <si>
    <t>End joint 10KVTPN-7 (25-50) (joint for cable with polymer insulation, end, internal, heat-shrinkable, insulation from impregnated paper)</t>
  </si>
  <si>
    <t>Power transformer TDNS 10 MVA 35/6 kV</t>
  </si>
  <si>
    <t>End joint 10KVTPN-8 (70-120) (joint for cable with polymer insulation, end, internal, heat-shrinkable, insulation from impregnated paper)</t>
  </si>
  <si>
    <t>DTEK Dnipro Grids</t>
  </si>
  <si>
    <t>150 kV Mobile substation 25 MVA 150/10/10 kV</t>
  </si>
  <si>
    <t>Cable VBbShv 4x16 (copper cable with PVC insulation, armored with two steel plates with anti-corrosion protective coating, without a cushion, with a protective cover in the form of a pressed hose (sheath) made of polyvinyl chloride)</t>
  </si>
  <si>
    <t>DTEK Odesa Grids</t>
  </si>
  <si>
    <t>110 kV Mobile substation 25 MVA 150/10/10 kV</t>
  </si>
  <si>
    <t>Cable VBbShv 4x6 (copper cable with PVC insulation, armored with two steel plates with anti-corrosion protective coating, without a cushion, with a protective cover in the form of a pressed hose (sheath) made of polyvinyl chloride)</t>
  </si>
  <si>
    <t>Cable KVBbShv 4x2.5 (control armored cable with steel tape, with copper conductor, insulation, and protective hose made of PVC)</t>
  </si>
  <si>
    <t>Recloser for overhead lines (OHL) distribution electrical grids 10-20 kV</t>
  </si>
  <si>
    <t>Ladyzhyn TPP</t>
  </si>
  <si>
    <t>Step-up power transformer 400MVA/110kV/20kV</t>
  </si>
  <si>
    <t>DTEK Kyiv Regional Grids</t>
  </si>
  <si>
    <t>Step-up power transformer 400MVA/330kV/20kV</t>
  </si>
  <si>
    <t>Autotransformer 200MVA/330kV/110kV</t>
  </si>
  <si>
    <t>Auxiliary transformer 32MVA/35kV</t>
  </si>
  <si>
    <t>Current lead 20kV</t>
  </si>
  <si>
    <t>Busbars 6kV</t>
  </si>
  <si>
    <t>Power transformer TMN 6,3 MVA 35/6 kV</t>
  </si>
  <si>
    <t>Excitation transformer 3.2MVA/20kV</t>
  </si>
  <si>
    <t>Current transformer TRH 110 IV 750/1</t>
  </si>
  <si>
    <t>Circuit breaker SF6 110kV</t>
  </si>
  <si>
    <t>Power transformer TDN 25 MVA</t>
  </si>
  <si>
    <t>Disconnectors 110kV</t>
  </si>
  <si>
    <t>SF6 hybrid transformer (1T power transformer module), type ZF28A-145</t>
  </si>
  <si>
    <t>Circuit breaker SF6 330kV</t>
  </si>
  <si>
    <t>SF6 hybrid transformer (2T power transformer module), type ZF28A-145</t>
  </si>
  <si>
    <t>SF6 hybrid control unit (linear module), type ZF28A-145</t>
  </si>
  <si>
    <t>Step-up power transformer 250MVA/220kV/15.75kV</t>
  </si>
  <si>
    <t>SF6 hybrid circuit breaker (section switch module), type ZF28A-145</t>
  </si>
  <si>
    <t>Set of gas pumping units based on a piston compressor driven by a gas-piston engine for object 2.22</t>
  </si>
  <si>
    <t>Autotransformer 133MVA 400kV 220kV 3AT</t>
  </si>
  <si>
    <t>Concrete block type FBS 24-6-6</t>
  </si>
  <si>
    <t>DTEK PJSC Naftogazvydobuvannya</t>
  </si>
  <si>
    <t>Block refrigerating unit for natural gas preparation as part of the cooling system and heat exchange circuit with refrigerant - 1 unit.
  On a frame with equipment, pipeline layout, measuring and control devices, and automation.
  Capacity: 0.2..1.5 million m³/day.
  Maximum power consumption: 522 kW.</t>
  </si>
  <si>
    <t>Bushings 220 kV 2000 A</t>
  </si>
  <si>
    <t>Power transformer TDTN 16000/110/35/10 Kv</t>
  </si>
  <si>
    <t>Block three-phase separator - 1 unit.
  On a frame with pipeline layout, measuring and control devices, and automation.
  Calculated pressure: 10 MPa (ANSI 600).
  Capacity: 0.5 million m³/day.</t>
  </si>
  <si>
    <t>Bushings 400 kV 2000 A</t>
  </si>
  <si>
    <t>Complete destribution device of closwd type KPRZ 10 Kv</t>
  </si>
  <si>
    <t>Block three-phase separator - 1 unit.
  On a frame with pipeline layout, measuring and control devices, and automation.
  Calculated pressure: 10 MPa (ANSI 600).
  Capacity: 1,0 million m³/day.</t>
  </si>
  <si>
    <t>Complete distribution device of closed type KRPZ 10 kV</t>
  </si>
  <si>
    <t>Block three-phase separator - 1 unit.
  On a frame with pipeline layout, measuring and control devices, and automation.
  Calculated pressure: 10 MPa (ANSI 600).
  Capacity: 1.5 million m³/day.</t>
  </si>
  <si>
    <t>Voltage transformer TVG 123</t>
  </si>
  <si>
    <t>Block shell-and-tube heat exchanger "gas-liquid" - 4 units.
  On a frame with pipeline layout, measuring and control devices, and automation.
  Calculated pressure: 10.0 MPa.
  Heat exchange area: 35 m².</t>
  </si>
  <si>
    <t>Disconnectors 400kV</t>
  </si>
  <si>
    <t>Transformer strumu TRG 110 IV 600/5</t>
  </si>
  <si>
    <t>Block shell-and-tube heat exchanger "gas-liquid" - 4 units.
  On a frame with pipeline layout, measuring and control devices, and automation.
  Calculated pressure: 10.0 MPa.
  Heat exchange area: 43 m².</t>
  </si>
  <si>
    <t>Circuit breaker SF6 400kV</t>
  </si>
  <si>
    <t>Roz'ednuvach RDZ 1a-110/1000</t>
  </si>
  <si>
    <t>Pipeline fittings (valves, shut-off valves, regulating valves, check valves)
  Diameter: DN 50..300 mm
  Calculated pressure: PN 2.0...42.0 MPa.</t>
  </si>
  <si>
    <t>Roz'ednuvach RDZ 2a-110/1000</t>
  </si>
  <si>
    <t>Distribution device for voltage 6 kV (10 kV, 20 kV) with multiple compartments (more than 5 units)</t>
  </si>
  <si>
    <t>Circuit breaker SF6 220kV</t>
  </si>
  <si>
    <t>Frequency converter for voltage 6 kV with output current of 190 A or more</t>
  </si>
  <si>
    <t>Voltage transformers 400 kV</t>
  </si>
  <si>
    <t>DTEK DONETSK GRIDS</t>
  </si>
  <si>
    <t>Frequency converter for voltage 0.4 kV with output current of 740 A or more</t>
  </si>
  <si>
    <t>Voltage transformers 330 kV</t>
  </si>
  <si>
    <t>Electric asynchronous motor: 355 kW, 400 V, 4 poles, Exd, ATEX</t>
  </si>
  <si>
    <t>Voltage transformers 220 kV</t>
  </si>
  <si>
    <t>Concrete block type FBS 24-5-6</t>
  </si>
  <si>
    <t>Electric asynchronous motor: 6 kV or 10 kV, 2.0 MW, Exd, ATEX</t>
  </si>
  <si>
    <t>Current transformers 400 kV</t>
  </si>
  <si>
    <t>Cable RG7H1NM1, 6/10 kV, 3*150 mm² or similar with rubber insulation for use in hazardous areas. Length: 200 m</t>
  </si>
  <si>
    <t>Current transformers 330 kV</t>
  </si>
  <si>
    <t>DTEK High Voltage Grids</t>
  </si>
  <si>
    <t>Gas piston engine with a power of 1678 kW, 1200 rpm - 3 units</t>
  </si>
  <si>
    <t>Current transformers 220 kV</t>
  </si>
  <si>
    <t>Gas piston compressor Ariel JGD 4 cylinder with cylinders: 12.5" - 2 units, 11.75" - 1 unit, 9.125" - 1 unit - 4 aggregates</t>
  </si>
  <si>
    <t>Surge arrester 400 kV</t>
  </si>
  <si>
    <t>Disconnector RGP 1a-110/1000</t>
  </si>
  <si>
    <t>Automation cabinet complete with HMI panel and PLC with input/output modules: 64 DI, 32 DO, 64 AI, 32 AO Exn execution - 1 cabinet</t>
  </si>
  <si>
    <t>Surge arrester 330 kV</t>
  </si>
  <si>
    <t>Disconnector RGP 2a-110/1000</t>
  </si>
  <si>
    <t>Pressure sensors Exd 4-20 mA 0…10 MPa - 11 units</t>
  </si>
  <si>
    <t>Surge arrester 220 kV</t>
  </si>
  <si>
    <t>Gas metering unit including: ultrasonic gas meter DN150 (6") ANSI 600 Q = 20…3000 m³/h, calibrated straight sections, absolute pressure and temperature sensors.</t>
  </si>
  <si>
    <t>Pipe products</t>
  </si>
  <si>
    <t>Current transformer TRG 110 IV 600/5</t>
  </si>
  <si>
    <t>Gas metering unit including: ultrasonic gas meter DN80 (3") ANSI 600 Q = 8…1000 m³/h, calibrated straight sections, absolute pressure and temperature sensors.</t>
  </si>
  <si>
    <t>Metal products</t>
  </si>
  <si>
    <t>Switch 120 SFM -32B with frame</t>
  </si>
  <si>
    <t>Gas metering unit including: ultrasonic gas meter DN50 (2") ANSI 150 Q = 4…400 m³/h, calibrated straight sections, absolute pressure and temperature sensors - 3 units.</t>
  </si>
  <si>
    <t>Metal corner</t>
  </si>
  <si>
    <t>Current transformer TRH 110 IV 600/5</t>
  </si>
  <si>
    <t>Server cabinet with parameters: vCPU: 220 cores; RAM: 500 GB; Storage: 10 TB; L3 switch with 96 ports; uninterruptible power supply.</t>
  </si>
  <si>
    <t>Iron channel</t>
  </si>
  <si>
    <t>Complete closed-type switchgear KRPZ 10kV (72 linear, 22 technological)</t>
  </si>
  <si>
    <t>Piston compressor unit Ariel JG4 with 2 stages of compression and electric drive (asynchronous motor 355 kW, 0.4 kV, 50 Hz, 4 poles)Technical parameters:
  Inlet pressure: 20 bar (g)
  Outlet pressure: 130 bar (g)
  Capacity: 100,000 m³/day.</t>
  </si>
  <si>
    <t>Two-shaft beam</t>
  </si>
  <si>
    <t>Block compressed air compressor unit KVPiA. (2 air compressors, adsorption air dryer)
  Compressed air pressure: 13 bar (g)
  Capacity: 468 Nm³/h
  Dew point temperature: -40°C</t>
  </si>
  <si>
    <t>Sandwich panels for wall with insulation Blachy Pruszynski PWS-PIR-ST100</t>
  </si>
  <si>
    <t>m²</t>
  </si>
  <si>
    <t>Piston compressor unit Ariel JGD4 with 3 stages of compression driven by Waukesha P9394GSI S4 1678 kWTechnical parameters:
  Inlet pressure: 5 bar (g)
  Outlet pressure: 50 bar (g)
  Capacity: 325,000 m³/day.</t>
  </si>
  <si>
    <t>Sandwich panels for roof with insulation Blachy Pruszynski PWD-PIR100</t>
  </si>
  <si>
    <t>Power transformer TDNS 10 MVA 35/10 kV</t>
  </si>
  <si>
    <t>Profiled sheeting Н75 (ПК75) 0,9мм., zinc 275</t>
  </si>
  <si>
    <t>Complete switchgear (KRPZ) with a rated voltage of 35 kV</t>
  </si>
  <si>
    <t>Dobrotvir TPP</t>
  </si>
  <si>
    <t>Iron channel 16</t>
  </si>
  <si>
    <t>Complete switchgear (KRPZ) with a rated voltage of 10 kV</t>
  </si>
  <si>
    <t>Metal corner L60х5</t>
  </si>
  <si>
    <t>Gas-insulated switch LTB 170D1/B</t>
  </si>
  <si>
    <t>Piston compressor unit Ariel JGT4 with 3 stages of compression and electric drive (asynchronous motor 1700 kW, 6 kV, 50 Hz, 4 poles)Technical parameters:
  Inlet pressure: 5 bar (g)
  Outlet pressure: 50 bar (g)
  Capacity: 245,000 m³/day.</t>
  </si>
  <si>
    <t>Metal corner L63X6</t>
  </si>
  <si>
    <t>Disconnector RD(Z)-150/1000 UHL-1 with 2 grounding knives</t>
  </si>
  <si>
    <t>Поршневий компресорний агрегат Ariel JGТ4 3 ступені стиснення з електроприводом (асинхронний двигун 1700 кВт, 6 кВ, 50 Гц, 4 полюси)
  Технічні параметри:
  Тиск вхідний - 5 бар (н);
  Тиск вихідний - 50 бар (н);
  Продуктивність - 245 тис.м3/добу.</t>
  </si>
  <si>
    <t>Metal corner L75X5</t>
  </si>
  <si>
    <t>Current transformer IOSK-170</t>
  </si>
  <si>
    <t>Metal corner L75X8</t>
  </si>
  <si>
    <t>Voltage transformer EMF 170</t>
  </si>
  <si>
    <t>Piston compressor unit Ariel JGJ4 with 4 stages of compression and electric drive (asynchronous motor 400 kW, 0.4 kV, 50 Hz, 4 poles)Technical parameters:
  Inlet pressure: 7 bar (g)
  Outlet pressure: 160 bar (g)
  Capacity: 60,000 m³/day.</t>
  </si>
  <si>
    <t>Metal corner L90X8</t>
  </si>
  <si>
    <t>Transformer bushings STARIP, 150 kV</t>
  </si>
  <si>
    <t>Piston compressor unit Ariel JGM2 with 3 stages of compression and electric drive (asynchronous motor 132 kW, 0.4 kV, 50 Hz, 4 poles)Technical parameters:
  Inlet pressure: 2 bar (g)
  Outlet pressure: 55 bar (g)
  Capacity: 16,000 m³/day.</t>
  </si>
  <si>
    <t>Metal corner L100X8</t>
  </si>
  <si>
    <t>Surge arrester BOW, 150 kV</t>
  </si>
  <si>
    <t>Piston compressor unit Ariel JG2 with 3 stages of compression driven by Caterpillar G3408NA gas engine 190 kW.Technical parameters:
  Inlet pressure: 2 bar (g)
  Outlet pressure: 55 bar (g)
  Capacity: 25,000 m³/day.</t>
  </si>
  <si>
    <t>Metal corner L125X10</t>
  </si>
  <si>
    <t>Concrete block type FBS 24-6-6 (Civil protection)</t>
  </si>
  <si>
    <t>Gas piston compressor Ariel JGT with 4 rows of cylinders: 3 cylinders of 11" and 1 cylinder of 8.375". 1 unit.</t>
  </si>
  <si>
    <t>Metal corner L50X4</t>
  </si>
  <si>
    <t>Diaphragm dosing pump Q-71 l/h, pressure rating - 400 bar</t>
  </si>
  <si>
    <t>Metal corner L90X6</t>
  </si>
  <si>
    <t>Concrete block type FBS 24-5-6 (Civil protection)</t>
  </si>
  <si>
    <t>Metal corner L100X10</t>
  </si>
  <si>
    <t>Metal corner L125X8</t>
  </si>
  <si>
    <t>Iron channel 5 П</t>
  </si>
  <si>
    <t>Iron channel 6,5 П</t>
  </si>
  <si>
    <t>Glycol regeneration unit - 1 unit. 
  On a frame with pressure vessels, piping system, gas burner, control and measuring instruments, and automation. 
  Thermal power: 400..500 kW (1,500,000..1,700,000 BTU/hour). 
  MEG consumption: 5..25 l/min. 
  Calculated pump pressure: 3.0...10.0 MPa.</t>
  </si>
  <si>
    <t>Iron channel 12 П</t>
  </si>
  <si>
    <t>Regional branch "Odesa Railway"</t>
  </si>
  <si>
    <t>Glycol heating unit with an intermediate heating circuit. Thermal power: 1260 kW (4,300,000 BTU/hour).</t>
  </si>
  <si>
    <t>Iron channel 14 П</t>
  </si>
  <si>
    <t>CurrentTransformer35kV</t>
  </si>
  <si>
    <t>Pipeline fittings (valves, shut-off valves, control valves, check valves). Diameter: DN 50..300 mm. Calculated pressure: PN 2.0...42.0 MPa.</t>
  </si>
  <si>
    <t>Iron channel 20 П</t>
  </si>
  <si>
    <t>Electric asynchronous motor: 400 kW, 400V, 4 poles, Exd, ATEX.</t>
  </si>
  <si>
    <t>Channel iron 24 П</t>
  </si>
  <si>
    <t>Electric asynchronous motor: 6 kV or 10 kV, 1.7 MW, Exd, ATEX.</t>
  </si>
  <si>
    <t>Steel round bar 16</t>
  </si>
  <si>
    <t>VacuumCircuitBreaker35kV</t>
  </si>
  <si>
    <t>Cable RG7H1NM1, 6/10 kV, 3*150 mm² or equivalent with rubber insulation for use in explosive areas. Length: 500 m.</t>
  </si>
  <si>
    <t>Two-shaft beam №18</t>
  </si>
  <si>
    <t>Automation cabinet assembled with an HMI panel and PLC with input/output modules: 64 DI, 32 DO, 64 AI, 32 AO Exn execution - quantity: 4 cabinets.</t>
  </si>
  <si>
    <t>Two-shaft beam №22</t>
  </si>
  <si>
    <t>Pressure sensors Exd 4-20 mA 0…10 MPa - quantity: 44 pcs; Temperature sensors Exd 4-20 mA -50…200°C - quantity: 68 pcs</t>
  </si>
  <si>
    <t>Two-shaft beam №30</t>
  </si>
  <si>
    <t>SF6CircuitBreaker110kV</t>
  </si>
  <si>
    <t>Propane refrigeration unit for natural gas preparation consisting of two technological lines - 1 unit. Each technological line includes block heat exchange and separation equipment for gas preparation and a propane cooling system. Throughput capacity of the two technological lines: 0.8..3.4 million m³/day. Maximum power consumption: 2000 kW.</t>
  </si>
  <si>
    <t>Profile sheet Н 75</t>
  </si>
  <si>
    <t>Frequency converter with a voltage of 6 kV and an output current of 80 A or more.</t>
  </si>
  <si>
    <t>Profile sheet НС 35</t>
  </si>
  <si>
    <t>Electric asynchronous motor: 710 kW, 6000 V, 4 poles, Exd, ATEX.</t>
  </si>
  <si>
    <t>Profile tube □ 50х4</t>
  </si>
  <si>
    <t>Diesel generator with a voltage of 400 V and a power of 500 kVA.</t>
  </si>
  <si>
    <t>Profile tube □ 80х4</t>
  </si>
  <si>
    <t>Power oil transformer with a voltage of 110/6 kV (or 115 kV, 132 kV) and a power rating of not less than 6.3 MVA up to 20 MVA.</t>
  </si>
  <si>
    <t>Profile tube □ 100х4</t>
  </si>
  <si>
    <t>Power oil transformer with a voltage of 110/35 kV or 115/33 kV (or another close voltage class) and a power rating of not less than 4 MVA up to 15 MVA.</t>
  </si>
  <si>
    <t>Profile tube □ 120х4</t>
  </si>
  <si>
    <t>Switchgear with a voltage of 35 kV. One or more distribution cells.</t>
  </si>
  <si>
    <t>Sheet 0,5 mm</t>
  </si>
  <si>
    <t>CurrentTransformer6kV</t>
  </si>
  <si>
    <t>Electric asynchronous motor: 132 kW, 400 V, 4 poles, Exd, ATEX.</t>
  </si>
  <si>
    <t>Sheet 10 mm</t>
  </si>
  <si>
    <t>CurrentTransformer10kV</t>
  </si>
  <si>
    <t>Diesel generator, stationary or mobile, with a voltage of 6 kV and a power of 1-2 MVA.</t>
  </si>
  <si>
    <t>Sheet 20 mm</t>
  </si>
  <si>
    <t>Vacuum power circuit breaker for outdoor installation with a voltage of 110 (115, 132) kV.</t>
  </si>
  <si>
    <t>Sheet 4 mm</t>
  </si>
  <si>
    <t>VoltageTransformer35kV</t>
  </si>
  <si>
    <t>Vacuum power circuit breaker for outdoor installation with a voltage of 35 kV.</t>
  </si>
  <si>
    <t>Sheet 8 mm</t>
  </si>
  <si>
    <t>LIMITED LIABILITY COMPANY'GAS DISTRIBUTION NETWORKS OF UKRAINE'(LLC 'GAS DISTRIBUTION NETWORKS OF UKRAINE')</t>
  </si>
  <si>
    <t>Steel electric welded pipe 1020x12.0 mm (DN1000) according to DSTU 9218:2023 group B – 60 m.</t>
  </si>
  <si>
    <t>DTEK Kryvyi Rih TPP</t>
  </si>
  <si>
    <t>MEDIUM PRESSURE ROTOR</t>
  </si>
  <si>
    <t>Ball valve DN 500 PN 25 according to DSTU EN 17292:2022 – 2 pieces.</t>
  </si>
  <si>
    <t>EXCITATION SYSTEM WITH TRANSFORMER</t>
  </si>
  <si>
    <t>VacuumCircuitBreaker10kV</t>
  </si>
  <si>
    <t>Ball valve DN 700 PN 25 according to DSTU EN 17292:2022 – 2 pieces.</t>
  </si>
  <si>
    <t>POWER CABLE (ALUMINIUM, COPPER, NUMBER OF CABLE CONDUCTORS 4, VOLTAGE CLASS FROM 220 TO 10000)</t>
  </si>
  <si>
    <t>Ball valve DN 1000 PN 25 according to DSTU EN 17292:2022 – 2 pieces.</t>
  </si>
  <si>
    <t>CONTROL CABLE (COOPER, NUMBER OF CABLE CONDUCTORS FROM 4 TO 51,VOLTAGE CLASS 380 V)</t>
  </si>
  <si>
    <t>ADS vehicles, re-equipped and completed – 4 units.</t>
  </si>
  <si>
    <t>A SET OF MATERIALS AND EQUIPMENT FOR TURBINE RECOVERY (IMPELLERS, DIAPHRAGMS, SEALS BEARINGS,THERMAL INSULATION, OIL SYSTEM) EQUIPMENT)</t>
  </si>
  <si>
    <t>VoltageTransformer10kV</t>
  </si>
  <si>
    <t>LLC 'Gas Transmission System Operator of Ukraine'</t>
  </si>
  <si>
    <t>Gas pumping unit in block-container execution with a centrifugal blower, piping with shut-off valves, and a gas pumping unit automatic control system (SАК ГПА) with a capacity of 10-12 MW.</t>
  </si>
  <si>
    <t>POWER LINES 6 KV, 20 KV</t>
  </si>
  <si>
    <t>Gas pumping unit in block-container execution with a centrifugal blower, piping with shut-off valves, and a gas pumping unit automatic control system (SАК ГПА) with a capacity of 9 MW.</t>
  </si>
  <si>
    <t>TURBINE REGULATION SYSTEM</t>
  </si>
  <si>
    <t>Fuse10kV</t>
  </si>
  <si>
    <t>Odorization unit with one outlet and a storage block for the odorant (3 m³), pressure up to 1.2 MPa, including: technological panel with a dosing pump (for pump productivity Q=2000 ml/h) and manual dripper, control unit, power supply with batteries, tank 3 m³, discrete level sensor, pressure regulator, safety valve, spill-proof tray, heater with thermostat, vapor neutralizer for the odorant.</t>
  </si>
  <si>
    <t>Mechanism Control Cabinets (type RTZO)
  operating voltages 230…400 V;
  operating voltages of control circuits ~230V,=24V;
  power range 0.1…30 kW</t>
  </si>
  <si>
    <t>Pressure regulator DN100 PN100 (Connection type - flanged, according to DSTU EN 1092-1:2015 or ASME B16.5; N3; Output pressure adjustment range: 0.5-1.2 MPa (bar); Working medium - natural gas; Complete set for full assembly of flanged connections; Control - pneumatic pilot with spring drive; Electric heating of command gas to pilots).</t>
  </si>
  <si>
    <t>GENERATOR-TRANSFORMER UNIT PROTECTION KIT</t>
  </si>
  <si>
    <t>Diameter 50 mm, Working pressure 100 kg/cm², Drive: manual; Installation: above ground.</t>
  </si>
  <si>
    <t>CRANE (bunker-deaerator deparment)</t>
  </si>
  <si>
    <t>Diameter 80 mm, Working pressure 100 kg/cm², Drive: pneumatic; Installation: above ground.</t>
  </si>
  <si>
    <t>COMPLETE SWITCHGEAR 6 KV</t>
  </si>
  <si>
    <t>Diameter 100 mm, Working pressure 100 kg/cm², Drive: pneumatic; Installation: above ground.</t>
  </si>
  <si>
    <t>GENERATOR TERMINALS</t>
  </si>
  <si>
    <t>Diameter 150 mm, Working pressure 100 kg/cm², Drive: pneumatic-hydraulic; Installation: underground.</t>
  </si>
  <si>
    <t>TURBINE OIL TP-22S</t>
  </si>
  <si>
    <t>Diameter 150 mm, Working pressure 100 kg/cm², Drive: pneumatic-hydraulic; Installation: above ground.</t>
  </si>
  <si>
    <t>GENERATOR BRUSH CONTACT APPARATUS</t>
  </si>
  <si>
    <t>Diameter 150 mm, Working pressure 100 kg/cm², Drive: manual; Installation: above ground.</t>
  </si>
  <si>
    <t>TURBINE OIL PUMPS</t>
  </si>
  <si>
    <t>Diameter 200 mm, Working pressure 100 kg/cm², Drive: pneumatic-hydraulic; Installation: underground.</t>
  </si>
  <si>
    <t>DIRECT CURRENT PANEL</t>
  </si>
  <si>
    <t>Diameter 300 mm, Working pressure 100 kg/cm², Drive: pneumatic-hydraulic; Installation: underground.</t>
  </si>
  <si>
    <t>HIGH-VOLTAGE INPUT 330 KV</t>
  </si>
  <si>
    <t>Diameter 400 mm, Working pressure 100 kg/cm², Drive: pneumatic-hydraulic; Installation: underground.</t>
  </si>
  <si>
    <t>TURBINE PIPEWORK</t>
  </si>
  <si>
    <t>Diameter 500 mm, Working pressure 100 kg/cm², Drive: pneumatic-hydraulic; Installation: underground.</t>
  </si>
  <si>
    <t>ROLLED METAL PRODUCTS FOR RESTORING THE FLOOR</t>
  </si>
  <si>
    <t>Diameter 700 mm, Working pressure 100 kg/cm², Drive: pneumatic-hydraulic; Installation: underground.</t>
  </si>
  <si>
    <t>SHIELDS SWITCHGEAR-0,4 kV</t>
  </si>
  <si>
    <t>Diameter 800 mm, Working pressure 100 kg/cm², Drive: pneumatic-hydraulic; Installation: underground.</t>
  </si>
  <si>
    <t>DTEK POKROVSKA SOLAR FARM LLC</t>
  </si>
  <si>
    <t>150/35 kV Three phase transformer 80 MVA</t>
  </si>
  <si>
    <t>Diameter 1000 mm, Working pressure 100 kg/cm², Drive: pneumatic-hydraulic; Installation: underground.</t>
  </si>
  <si>
    <t>DTEK TIILIGULSKA WEP LLC</t>
  </si>
  <si>
    <t>Wind turbine 6 MW type Vestas Enventus V162-6,0</t>
  </si>
  <si>
    <t>Diameter 1200 mm, Working pressure 100 kg/cm², Drive: pneumatic-hydraulic; Installation: underground.</t>
  </si>
  <si>
    <t>PU "Kharkivski teplovi merezhi"</t>
  </si>
  <si>
    <t>Equipment for the gas distribution point</t>
  </si>
  <si>
    <t>Measurement complex based on an automatic gas calculator.</t>
  </si>
  <si>
    <t>Cabinet with a gas metering unit (G400) 150/150</t>
  </si>
  <si>
    <t>Ultrasonic gas meter DN80 PN80.</t>
  </si>
  <si>
    <t>Complete Transformer Substation with a capacity of 1600 kVA</t>
  </si>
  <si>
    <t>Ultrasonic gas meter DN100 PN80.</t>
  </si>
  <si>
    <t>Vacuum three-pole column switch with voltage of 35 kV</t>
  </si>
  <si>
    <t>Ultrasonic gas meter DN150 PN80.</t>
  </si>
  <si>
    <t>Current transformer, 600 A</t>
  </si>
  <si>
    <t>Ultrasonic gas meter DN200 PN80.</t>
  </si>
  <si>
    <t>Three-pole disconnector 35 kV horizontal installation with manual drive, two sets of earthing knives</t>
  </si>
  <si>
    <t>Ultrasonic gas meter DN250 PN80.</t>
  </si>
  <si>
    <t>Voltage transformer, 35 kV</t>
  </si>
  <si>
    <t>Ultrasonic gas meter DN300 PN80.</t>
  </si>
  <si>
    <t>Outdoor switchgear cabinet 6kV for connecting a gas turbine unit</t>
  </si>
  <si>
    <t>Ultrasonic gas meter DN50 PN16.</t>
  </si>
  <si>
    <t>Outdoor switchgear cabinet 6kV for connecting a cogeneration units</t>
  </si>
  <si>
    <t>Ultrasonic gas meter DN80 PN16.</t>
  </si>
  <si>
    <t>Transformer 25 MVA, 10.5/6.3 kV</t>
  </si>
  <si>
    <t>Ultrasonic gas meter DN100 PN16.</t>
  </si>
  <si>
    <t>Vacuum circuit breakers VGGm-10-63/4000UZ</t>
  </si>
  <si>
    <t>Ultrasonic gas meter DN150 PN16.</t>
  </si>
  <si>
    <t>Current-limiting reactor</t>
  </si>
  <si>
    <t>Gas meter turbine DN80 PN16.</t>
  </si>
  <si>
    <t>Cable products 
  (Aluminum cable 10kV 3x50 mm²)</t>
  </si>
  <si>
    <t>km</t>
  </si>
  <si>
    <t>Gas meter turbine DN80 PN80.</t>
  </si>
  <si>
    <t>Cable products 
  (Aluminum power cable 10kV 3x120 mm²)</t>
  </si>
  <si>
    <t>Gas meter turbine DN100 PN80.</t>
  </si>
  <si>
    <t>Cable products 
  (Aluminum power cable 10kV 3x240 mm²)</t>
  </si>
  <si>
    <t>Gas meter turbine DN100 PN16.</t>
  </si>
  <si>
    <t>Gas meter turbine DN150 PN16.</t>
  </si>
  <si>
    <t>Kharkiv CHP 5</t>
  </si>
  <si>
    <t>Thyristor excitation system for turbine generators type SVTG-2k/300- S2T2.5-AR24-UHL4 with excitation transformer</t>
  </si>
  <si>
    <t>pc.</t>
  </si>
  <si>
    <t>Gas meter turbine DN150 PN80.</t>
  </si>
  <si>
    <t>110 kV voltage transformer</t>
  </si>
  <si>
    <t>Gas meter turbine DN200 PN80.</t>
  </si>
  <si>
    <t>A set of protection panels for power unit No.2 based on the instrumentation modules of relay protection and automation ‘Diamond’ (PM RPA ‘Diamond’)</t>
  </si>
  <si>
    <t>CurrentTransformer110kV</t>
  </si>
  <si>
    <t>Temperature transmitter (measuring element and temperature converter in one housing) class T ±0.3 °C; L=60.</t>
  </si>
  <si>
    <t>Microprocessor-based information and diagnostic complex ‘Regina’, with a recorder cabinet, control cables and additional equipment</t>
  </si>
  <si>
    <t>Temperature transmitter (measuring element and temperature converter in one housing) class T ±0.3 °C; L=100.</t>
  </si>
  <si>
    <t>Specialised equipment for the generator shaft sealing system at power unit No.2</t>
  </si>
  <si>
    <t>VoltageTransformer110kV</t>
  </si>
  <si>
    <t>Temperature transmitter (measuring element and temperature converter in one housing) class T ±0.3 °C; L=120.</t>
  </si>
  <si>
    <t>Materials for the repair of the steam distribution system of the turbine of power unit No. 2</t>
  </si>
  <si>
    <t>Temperature transmitter (measuring element and temperature converter in one housing) class T ±0.3 °C; L=160.</t>
  </si>
  <si>
    <t>A set of spare parts for the overhaul of the hydrogen-cooled turbine generator TVF-120-2U3 with the replacement of the stator winding, with stator winding rods, fan shield, terminal zero and phase leads, a plate for passing leads, a groove wedge, resistance thermometers, gas coolers, liners and a brush contact apparatus.</t>
  </si>
  <si>
    <t>Temperature transmitter (measuring element and temperature converter in one housing) class T ±0.3 °C; L=200.</t>
  </si>
  <si>
    <t>Temperature transmitter (measuring element and temperature converter in one housing) class T ±0.3 °C; L=250.</t>
  </si>
  <si>
    <t>Absolute pressure transmitter Pmax 1 MPa.</t>
  </si>
  <si>
    <t>Absolute pressure transmitter Pmax 1.6 MPa.</t>
  </si>
  <si>
    <t>Absolute pressure transmitter Pmax 6 MPa.</t>
  </si>
  <si>
    <t>Absolute pressure transmitter Pmax 10 MPa.</t>
  </si>
  <si>
    <t>Differential pressure transmitter, upper measurement limit for differential pressure from ≥ 6.2 to ≤ 10 kPa.</t>
  </si>
  <si>
    <t>Differential pressure transmitter, upper measurement limit for differential pressure from ≥ 62 to ≤ 100 kPa.</t>
  </si>
  <si>
    <t>Pipes and fittings</t>
  </si>
  <si>
    <t>Power supply 12 V.</t>
  </si>
  <si>
    <t>Flanges and fasteners</t>
  </si>
  <si>
    <t>Power supply 24 V.</t>
  </si>
  <si>
    <t>Armature</t>
  </si>
  <si>
    <t>Gel battery 12V 24Ah.</t>
  </si>
  <si>
    <t>Miscellaneous rolled metal products</t>
  </si>
  <si>
    <t>tonnes</t>
  </si>
  <si>
    <t>Gel battery 12V 100Ah.</t>
  </si>
  <si>
    <t>System for automatic monitoring of vibration and thermal-mechanical state of the T-110/120-130 turbine generator with project development</t>
  </si>
  <si>
    <t>Intrinsically safe barrier (3-channel, for connecting an automatic calculator).</t>
  </si>
  <si>
    <t>Flow part to the centrifugal condensate electric pump, type KsV-500-85, designed to supply condensate from steam turbines and heat exchangers of power unit No. 3</t>
  </si>
  <si>
    <t>Intrinsically safe barrier (1-channel, for connecting an automatic calculator).</t>
  </si>
  <si>
    <t>Flowing part to the centrifugal condensate electric pump, type KsV-500-150-1, designed to supply condensate from the steam turbine of power unit No.3</t>
  </si>
  <si>
    <t>Intrinsically safe barrier (2-channel, for connecting an automatic calculator).</t>
  </si>
  <si>
    <t>Electric centrifugal condensate pumping unit, type KsV-500-85, designed for pumping condensate from the steam turbine of power unit No.3</t>
  </si>
  <si>
    <t>JSC Ukrtransgaz</t>
  </si>
  <si>
    <t>Pipeline components (pipes, ball valves, tees, elbows, transitions, etc.).</t>
  </si>
  <si>
    <t>Electric centrifugal condensate pumping unit, type KsV-500-150-1, designed for pumping condensate from the steam turbine of power unit No.3</t>
  </si>
  <si>
    <t>Automatic control systems for gas pumping units (SАК ГПА).</t>
  </si>
  <si>
    <t>Cable products and couplings</t>
  </si>
  <si>
    <t>Gas pumping units NOVA LT12+2BCL456/A manufactured by "BAKER HUGHES".</t>
  </si>
  <si>
    <t>6 kV and 0.4 kV electric motors</t>
  </si>
  <si>
    <t>Anti-pumping valves (АПК) "Mokveld".</t>
  </si>
  <si>
    <t>Gas preparation units.</t>
  </si>
  <si>
    <t>Complex air purification devices (КПОП).</t>
  </si>
  <si>
    <t>Air cooling units for gas (АПО).</t>
  </si>
  <si>
    <t>Gas piston engine with a piston compressor, power 2-4 MW.</t>
  </si>
  <si>
    <t>Lifting unit for well repair.</t>
  </si>
  <si>
    <t>Cementing unit.</t>
  </si>
  <si>
    <t>VoltageTransformer6kV</t>
  </si>
  <si>
    <t>Fire truck.</t>
  </si>
  <si>
    <t>Truck crane LIEBHERR LTF 1045-4.1.</t>
  </si>
  <si>
    <t>Truck crane LIEBHERR LTM 1090-4.2.</t>
  </si>
  <si>
    <t>Belotserkivska CHP</t>
  </si>
  <si>
    <t>Crawler bulldozer.</t>
  </si>
  <si>
    <t>Motor grader.</t>
  </si>
  <si>
    <t>Backhoe loader.</t>
  </si>
  <si>
    <t>Excavator.</t>
  </si>
  <si>
    <t>CentralAlarmPanel</t>
  </si>
  <si>
    <t>Minibus.</t>
  </si>
  <si>
    <t>Special high-mobility vehicle with high-pressure pump.</t>
  </si>
  <si>
    <t>Steam mobile unit.</t>
  </si>
  <si>
    <t>м</t>
  </si>
  <si>
    <t>SF6CircuitBreaker150kV</t>
  </si>
  <si>
    <t>SteelAluminumConductorAC300_39</t>
  </si>
  <si>
    <t>RectangularAluminumBusbarL100mmAD3160x10</t>
  </si>
  <si>
    <t>RigidSpacer6RG_5_400</t>
  </si>
  <si>
    <t>JSC TERNOPYLOBLENERGO</t>
  </si>
  <si>
    <t>PowerTransformerTDN16000_110kV_10kV</t>
  </si>
  <si>
    <t>ConnectorClampForConductorAC500_27SAC_500_2</t>
  </si>
  <si>
    <t>Mykolaivoblenergo JSC</t>
  </si>
  <si>
    <t>Mast substation with 63 kVA power transformer</t>
  </si>
  <si>
    <t>PowerCableCuPVCVVGng5x2_5mm2</t>
  </si>
  <si>
    <t>Dead-end kiosk-type switchgear with air input with power transformer 100 kVA</t>
  </si>
  <si>
    <t>PowerCableCuPVCVVGng5x6mm2</t>
  </si>
  <si>
    <t>PowerCableCuPVCVVGng5x10mm2</t>
  </si>
  <si>
    <t>PowerCableCuPVCVVGng5x25mm2</t>
  </si>
  <si>
    <t>ControlCableCuScreenedKVVGEng19x1_5mm2</t>
  </si>
  <si>
    <t>ControlCableCuScreenedKVVGEng4x2_5mm2</t>
  </si>
  <si>
    <t>Dead-end kiosk-type switchgear with air input with power transformer 160 kVA</t>
  </si>
  <si>
    <t>ControlCableCuScreenedKVVGEng14x2_5mm2</t>
  </si>
  <si>
    <t>ControlCableCuScreenedKVVGEng19x2_5mm2</t>
  </si>
  <si>
    <t>ControlCableCuScreenedKVVGEng27x2_5mm2</t>
  </si>
  <si>
    <t>Kiosk type 2 cable glands with gas-insulated cells with load-breakers, 400 kVA transformer</t>
  </si>
  <si>
    <t>ControlCableCuScreenedKVVGEng4x4mm2</t>
  </si>
  <si>
    <t>Kiosk type 3 cable glands with gas-insulated cells with load-breakers, 400 kVA transformer</t>
  </si>
  <si>
    <t>ControlCableCuScreenedKVVGEng7x4mm2</t>
  </si>
  <si>
    <t>ControlCableCuScreenedKVVGEng10x4mm2</t>
  </si>
  <si>
    <t>AsbestosCementElectricalBoardArcResistant1150x800x20mm</t>
  </si>
  <si>
    <t>Mast substation with 40 kVA power transformer</t>
  </si>
  <si>
    <t>OpticalSpliceClosureWithThermalSealCrosverFOSCPM</t>
  </si>
  <si>
    <t>Dead-end kiosk-type switchgear with air input with power transformer 250 kVA</t>
  </si>
  <si>
    <t>Sloviansk TPP</t>
  </si>
  <si>
    <t>PowerTransformer24/330kV</t>
  </si>
  <si>
    <t>intermediate metal support П150-2 type</t>
  </si>
  <si>
    <t>intermediate metal support П150-2+5 type</t>
  </si>
  <si>
    <t>F1-2 foundation</t>
  </si>
  <si>
    <t>anchor-angled metal support У150-2 type</t>
  </si>
  <si>
    <t>‘Payload 16 tonnes,
  length 11.3 m.,
  limiting posts,
  brake system.’</t>
  </si>
  <si>
    <t>Load capacity 11 tonnes,
  length 11.3 m.,
  limiting posts,
  brake system.</t>
  </si>
  <si>
    <t>The structure is made of pipes; borehole diameter, mm 420; maximum borehole depth, mm 2500; minimum drill rotation frequency, rpm 60; maximum drill rotation frequency, rpm 120; Drill rotation drive - hydraulic; Drill rotation drive - hydraulic; lifting capacity of crane equipment, t 2; maximum lifting height of the load boom, m 7; maximum length of the installed supports, m 12; maximum transport speed, km/h 30; ;length 11400; width 2400; height 3200; weight of attachments, kg 2050</t>
  </si>
  <si>
    <t>Base chassis - GVW from 7 tonnes and above. GVW from 5 tonnes. Technical characteristics of IVECO Eurocargo ML150E24WS 4×4: Wheel configuration 4×4; GVW - 15 tonnes; Wheelbase - 4150 mm; TECTOR engine 240 hp/177 kW; ZF6S800TO manual transmission; NH/4C control unit; 14.00R20 tyres; Day cab. Drilling and crane rig: HKTC HLC-8026A Hyundai Everdigm cable crane (South Korea); DIGGA PD10HF auger drill (Australia); Flatbed platform with folding steel sides and lugs.</t>
  </si>
  <si>
    <t>JSC "SUMYOBLENERGO"</t>
  </si>
  <si>
    <t>PowerTransformerTDTN40000_110U1</t>
  </si>
  <si>
    <t>SurgeArrester110kVPCA3_108L5E2M8</t>
  </si>
  <si>
    <t>VoltageTransformer110kVUTD_123</t>
  </si>
  <si>
    <t>PowerTransformerTDTN25000_110U1</t>
  </si>
  <si>
    <t>SF6CircuitBreaker110kVGL312F1_4031P_or_LTB123D1B</t>
  </si>
  <si>
    <t>CurrentTransformer110kVIOSK123_600_5</t>
  </si>
  <si>
    <t>Disconnector110kVDTS126_1600_A_II_UHL1</t>
  </si>
  <si>
    <t>Disconnector110kVPCA3_108L5E2M8</t>
  </si>
  <si>
    <t>PowerTransformerTRDN25000_110U1</t>
  </si>
  <si>
    <t>NeutralGroundingTransformerZON110M_I_UHL1</t>
  </si>
  <si>
    <t>SurgeArresterNeutralPEXLIMQ072_YN123</t>
  </si>
  <si>
    <t>SurgeArrester110kVPEXLIMQ108_HX145</t>
  </si>
  <si>
    <t>SF6CircuitBreakerGL312F1_4031P_or_LTB123D1B</t>
  </si>
  <si>
    <t>CurrentTransformer110kVCA123</t>
  </si>
  <si>
    <t>DisconnectorRDZ1a_110_1000_40UHL1</t>
  </si>
  <si>
    <t>PowerTransformerTDTN16000_110U1</t>
  </si>
  <si>
    <t>Disconnector110kVDTS126_1600_C_II_UHL1</t>
  </si>
  <si>
    <t>OutdoorSwitchgear10kVAssembly</t>
  </si>
  <si>
    <t>JSC "Zaporizhzhiaoblenergo"</t>
  </si>
  <si>
    <t>PowerTransformerTypeTDTN-40000/150/35/6kV</t>
  </si>
  <si>
    <t>TransformerTypeTM-400/6</t>
  </si>
  <si>
    <t>DisconnectorTypeRDZ-1-35/1000U1</t>
  </si>
  <si>
    <t>DisconnectorTypeRDZ-2-35/1000U1</t>
  </si>
  <si>
    <t>EarthingSwitchTypeZON-110</t>
  </si>
  <si>
    <t>ArcSuppressingCoilTypeADGM-400/6</t>
  </si>
  <si>
    <t>ArcSuppressingCoilTypeRZDPM-1240/35</t>
  </si>
  <si>
    <t>SurgeArrester72kVPEXLIMR72-YN123</t>
  </si>
  <si>
    <t>SurgeArresterOPNp-35/42/10/500</t>
  </si>
  <si>
    <t>SurgeArresterOPNp-6/7.2/10U1</t>
  </si>
  <si>
    <t>PowerTransformerTypeTDTN-63000/150/35/6kV</t>
  </si>
  <si>
    <t>PowerTransformerTypeTRDN-32000/150/6/6kV</t>
  </si>
  <si>
    <t>DisconnectorRDZ-150-2-1000</t>
  </si>
  <si>
    <t>SurgeArresterOPNp-150/110/10/850</t>
  </si>
  <si>
    <t>VoltageTransformerVTO38</t>
  </si>
  <si>
    <t>CurrentTransformersCTSО38L</t>
  </si>
  <si>
    <t>TPOL-10/400/5</t>
  </si>
  <si>
    <t>VacuumCircuitBreakerTypeVR35NS-35-20/1600U1</t>
  </si>
  <si>
    <t>VacuumCircuitBreaker10/1000</t>
  </si>
  <si>
    <t>PowerTransformerTRDN-63000/150/10</t>
  </si>
  <si>
    <t>CurrentTransformerABBIMB-1702000/5</t>
  </si>
  <si>
    <t>CurrentTransformerABBIMB-1701200/5</t>
  </si>
  <si>
    <t>SurgeArresterOPNp-10/12/10/550</t>
  </si>
  <si>
    <t>DisconnectorTypeRDZ-2-35/600U1</t>
  </si>
  <si>
    <t>SF6CircuitBreakerLTB-170D</t>
  </si>
  <si>
    <t>DTEK Kyiv Grids</t>
  </si>
  <si>
    <t>Block FBS 24.4.6-T UVB (Civil protection)</t>
  </si>
  <si>
    <t>JSC "Khmelnytskoblenergo"</t>
  </si>
  <si>
    <t>ZPUbuilding</t>
  </si>
  <si>
    <t>AuxiliaryPowerPanel0.4kV</t>
  </si>
  <si>
    <t>DCControlCabinetSHOT150A/h</t>
  </si>
  <si>
    <t>ControlPanel110kV</t>
  </si>
  <si>
    <t>ControlPanel35kV</t>
  </si>
  <si>
    <t>ProtectionAndAutomationPanelPL110kVIPP</t>
  </si>
  <si>
    <t>ProtectionAndAutomationPanelPL110kVMashzavod</t>
  </si>
  <si>
    <t>ProtectionAndAutomationPanelOV110kV</t>
  </si>
  <si>
    <t>ProtectionAndAutomationPanelPL110kVOstropil</t>
  </si>
  <si>
    <t>ProtectionAndAutomationPanelPL110kVStOEZ</t>
  </si>
  <si>
    <t>ProtectionAndAutomationPanelSB110kV</t>
  </si>
  <si>
    <t>MainTransformerProtectionPanelT1</t>
  </si>
  <si>
    <t>BackupProtectionAndAutomationPanelT1</t>
  </si>
  <si>
    <t>VoltageRegulationPanelT1T2</t>
  </si>
  <si>
    <t>MainTransformerProtectionPanelT2</t>
  </si>
  <si>
    <t>BackupProtectionAndAutomationPanelT2</t>
  </si>
  <si>
    <t>BusbarEquipmentPanel110kV</t>
  </si>
  <si>
    <t>MeteringPanel110kV</t>
  </si>
  <si>
    <t>MeteringPanel35kV</t>
  </si>
  <si>
    <t>BusbarEquipmentPanel35kV</t>
  </si>
  <si>
    <t>LineProtectionAndAutomationPanel35kV1C</t>
  </si>
  <si>
    <t>LineProtectionAndAutomationPanel35kV2C</t>
  </si>
  <si>
    <t>ProtectionAndAutomationPanelB35T1B35T2</t>
  </si>
  <si>
    <t>ProtectionAndAutomationPanelSB35AVR35</t>
  </si>
  <si>
    <t>MainLineProtectionPanel110kVStOEZ</t>
  </si>
  <si>
    <t>DZS110kVPanelMainSet</t>
  </si>
  <si>
    <t>DZS110kVPanelBackupSet</t>
  </si>
  <si>
    <t>IDCReginaCabinet</t>
  </si>
  <si>
    <t>TelemechanicsCabinet</t>
  </si>
  <si>
    <t>PowerTransformerTM6300/110</t>
  </si>
  <si>
    <t>JSC "Kharkivoblenergo"</t>
  </si>
  <si>
    <t>Two-winding power transformer T-2, TMN-2500/35</t>
  </si>
  <si>
    <t>piece</t>
  </si>
  <si>
    <t>Oil circuit breaker B 110 AT (type MKP 110/600)</t>
  </si>
  <si>
    <t>HV 110 kV AT disconnector (type OD 150/VZVA)</t>
  </si>
  <si>
    <t>Switchgear cells-10 kV</t>
  </si>
  <si>
    <t>T-1 type TDN-10000/110</t>
  </si>
  <si>
    <t>Oil circuit breaker 110 kV Loseve OL No. 1 type VMT-110-40/2000</t>
  </si>
  <si>
    <t>Oil circuit breaker 110 kV overhead line Zmiiv TPP - Slobidska - Malinovka type VMT-110-1250-25</t>
  </si>
  <si>
    <t>Power transformer T-3</t>
  </si>
  <si>
    <t>Power transformer T-1</t>
  </si>
  <si>
    <t>In 110 kV T-1</t>
  </si>
  <si>
    <t>EV 110 kV T-2</t>
  </si>
  <si>
    <t>Power transformer T-2</t>
  </si>
  <si>
    <t>V-110 kV TL-110 kV Loseve - Svitla — Saltivska</t>
  </si>
  <si>
    <t>KVVGEng 4x2.5</t>
  </si>
  <si>
    <t>KVVGEng 7x2.5</t>
  </si>
  <si>
    <t>KVVGEng 10x2.5</t>
  </si>
  <si>
    <t>KVVGEng 14x2.5</t>
  </si>
  <si>
    <t>KVVGEng 19x2.5</t>
  </si>
  <si>
    <t>KVVGEng 4x4</t>
  </si>
  <si>
    <t>KVVGEng 10x4</t>
  </si>
  <si>
    <t>YAZV-200 terminal cabinet</t>
  </si>
  <si>
    <t>YAZV-120 terminal box</t>
  </si>
  <si>
    <t>YAPV-1 switch drive power supply cabinet</t>
  </si>
  <si>
    <t>“POLTAVAOBLENERGO” JSC</t>
  </si>
  <si>
    <t>Power transformer 16000/110/35/6 kV</t>
  </si>
  <si>
    <t>35 kV Modular vacuum circuit switch (recloser)</t>
  </si>
  <si>
    <t>110 kV current transformer 300/5</t>
  </si>
  <si>
    <t>110 kV current transformer 600/5</t>
  </si>
  <si>
    <t>35 kV voltage transformer</t>
  </si>
  <si>
    <t>35 kV current transformer 600/5</t>
  </si>
  <si>
    <t>Kherson CHPP</t>
  </si>
  <si>
    <t>Mykolaiv CHPP</t>
  </si>
  <si>
    <t>GeneralBlockShutdownTENUB12(TENUB12-0034GENERALENERGYGBL-18-024)</t>
  </si>
  <si>
    <t>ReducersRCD-315/250-1-00UZ(GSH-TS-1.6-0.6-3)</t>
  </si>
  <si>
    <t>CurrentTransformerTFZM-110U2(60B-04)</t>
  </si>
  <si>
    <t>CurrentTransformertypeEMF(45kA)</t>
  </si>
  <si>
    <t>TransmissionEquipmentREKLUQ144-01-720</t>
  </si>
  <si>
    <t>SF6CircuitBreakertypeLTB170D1/BorGENERALENERGYGL313F1/4031P</t>
  </si>
  <si>
    <t>Disconnector134kVtypeRDZ-2-150/1000U1,withdrive</t>
  </si>
  <si>
    <t>CurrentTransformerIMB(170kV)seriesTFZM-170U1,600/5</t>
  </si>
  <si>
    <t>VoltageTransformerEMF(154kV)</t>
  </si>
  <si>
    <t>SurgeArresterPEXLIMQ144-XH170</t>
  </si>
  <si>
    <t>SynchronizationSystem</t>
  </si>
  <si>
    <t>ExcitationSystemofTurbogeneratorNo.2(notinstalledontheturbogenerator)</t>
  </si>
  <si>
    <t>RotorofTurbogeneratorSt.No.2,typeT-25-2,U=6kV,P=25MW,n=3000rpm</t>
  </si>
  <si>
    <t>VoltageTransformer27.5kV</t>
  </si>
  <si>
    <t>VacuumCircuitBreaker27.5kV</t>
  </si>
  <si>
    <t>PowerTransformerTM-400kVA/27.5kV/0.4kV</t>
  </si>
  <si>
    <t>DisconnectorRDZ2-35/1000/UHLDoublePoleManualDrive</t>
  </si>
  <si>
    <t>InsulatorIOS-35-500daN01</t>
  </si>
  <si>
    <t>InsulatorPS-70E</t>
  </si>
  <si>
    <t>SurgeArresterOPN-27.5kV</t>
  </si>
  <si>
    <t>PowerTransformerTM-400kVA/10kV/0.23kV</t>
  </si>
  <si>
    <t>SinglePhaseVacuumCircuitBreaker27.5kV</t>
  </si>
  <si>
    <t>KTP-100/10/0.4-U1</t>
  </si>
  <si>
    <t>PowerTransformerTDTN-40000kVA/110kV/35kV/27.5kV</t>
  </si>
  <si>
    <t>PowerTransformerTM-100kVA/10kV/0.4kV</t>
  </si>
  <si>
    <t>DisconnectorRLND-10/1000/UHLTriplePoleManualDrive</t>
  </si>
  <si>
    <t>DisconnectorRDZ1-35/1000/UHLSinglePoleMotorDrive</t>
  </si>
  <si>
    <t>DisconnectorRD-35/1000/UHLDoublePoleManualDrive</t>
  </si>
  <si>
    <t>DisconnectorRDZ1-35/1000/UHLDoublePoleMotorDrive</t>
  </si>
  <si>
    <t>DisconnectorRDZ1-35/1000/UHLTriplePoleManualDrive</t>
  </si>
  <si>
    <t>DisconnectorRDZ2-35/1000/UHLTriplePoleManualDrive</t>
  </si>
  <si>
    <t>PowerTransformerTM-4000kVA/35kV/10kV</t>
  </si>
  <si>
    <t>DisconnectorRDZ2-35/1000/UHLSinglePoleManualDrive</t>
  </si>
  <si>
    <t>DisconnectorRD-35/1000/UHLSinglePoleMotorDrive</t>
  </si>
  <si>
    <t>SurgeArresterOPN-110kV</t>
  </si>
  <si>
    <t>SurgeArresterOPN-35kV</t>
  </si>
  <si>
    <t>PowerTransformerTDTN-40000kVA/110kV/27.5kV/10kV</t>
  </si>
  <si>
    <t>SurgeArresterOPN-10kV</t>
  </si>
  <si>
    <t>InsulatorIOS-110-600daN</t>
  </si>
  <si>
    <t>InsulatorIO-10-3.75kNI</t>
  </si>
  <si>
    <t>SurgeArresterOPN-3.3kV(DC)</t>
  </si>
  <si>
    <t>HighSpeedCircuitBreaker3.3kV(DC)</t>
  </si>
  <si>
    <t>PowerTransformerTM-4000kVA/35kV/6kV</t>
  </si>
  <si>
    <t>PowerTransformerTRD-12500kVA/35kV/1.305kV</t>
  </si>
  <si>
    <t>SemiconductorRectifier3.3kV</t>
  </si>
  <si>
    <t>PowerTransformerTDTN-15000kVA/150kV/35kV/10kV</t>
  </si>
  <si>
    <t>CurrentLimitingReactor6kV</t>
  </si>
  <si>
    <t>PowerTransformerTDTN-25000kVA/150kV/35kV/6kV</t>
  </si>
  <si>
    <t>SurgeArresterOPN-6kV</t>
  </si>
  <si>
    <t>compressor</t>
  </si>
  <si>
    <t xml:space="preserve">gas  processing unit </t>
  </si>
  <si>
    <t>transformer station</t>
  </si>
  <si>
    <t>Ukrnafta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</si>
</sst>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€-2]\ #,##0.00"/>
    <numFmt numFmtId="165" formatCode="[$€-2]\ #,##0.00;[Red]\-[$€-2]\ #,##0.00"/>
  </numFmts>
  <fonts count="10">
    <font>
      <sz val="11"/>
      <color theme="1"/>
      <name val="Calibri"/>
      <scheme val="minor"/>
    </font>
    <font>
      <b/>
      <sz val="18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2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color rgb="FF000000"/>
      <name val="&quot;\0022Times New Roman\0022&quot;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4" fontId="4" fillId="0" borderId="2" xfId="0" applyNumberFormat="1" applyFont="1" applyBorder="1" applyAlignment="1">
      <alignment horizontal="left"/>
    </xf>
    <xf numFmtId="164" fontId="3" fillId="0" borderId="2" xfId="0" applyNumberFormat="1" applyFont="1" applyBorder="1" applyAlignment="1">
      <alignment horizontal="left"/>
    </xf>
    <xf numFmtId="4" fontId="4" fillId="0" borderId="3" xfId="0" applyNumberFormat="1" applyFont="1" applyBorder="1" applyAlignment="1">
      <alignment horizontal="left"/>
    </xf>
    <xf numFmtId="4" fontId="3" fillId="0" borderId="2" xfId="0" applyNumberFormat="1" applyFont="1" applyBorder="1" applyAlignment="1">
      <alignment horizontal="left"/>
    </xf>
    <xf numFmtId="4" fontId="4" fillId="0" borderId="2" xfId="0" applyNumberFormat="1" applyFont="1" applyBorder="1" applyAlignment="1">
      <alignment horizontal="left"/>
    </xf>
    <xf numFmtId="4" fontId="5" fillId="0" borderId="0" xfId="0" applyNumberFormat="1" applyFont="1" applyAlignment="1">
      <alignment horizontal="left"/>
    </xf>
    <xf numFmtId="4" fontId="4" fillId="0" borderId="5" xfId="0" applyNumberFormat="1" applyFont="1" applyBorder="1" applyAlignment="1">
      <alignment horizontal="left"/>
    </xf>
    <xf numFmtId="4" fontId="4" fillId="0" borderId="6" xfId="0" applyNumberFormat="1" applyFont="1" applyBorder="1" applyAlignment="1">
      <alignment horizontal="left"/>
    </xf>
    <xf numFmtId="4" fontId="4" fillId="0" borderId="6" xfId="0" applyNumberFormat="1" applyFont="1" applyBorder="1" applyAlignment="1">
      <alignment horizontal="left" vertical="top"/>
    </xf>
    <xf numFmtId="4" fontId="4" fillId="0" borderId="6" xfId="0" applyNumberFormat="1" applyFont="1" applyBorder="1" applyAlignment="1">
      <alignment horizontal="left"/>
    </xf>
    <xf numFmtId="4" fontId="4" fillId="0" borderId="7" xfId="0" applyNumberFormat="1" applyFont="1" applyBorder="1" applyAlignment="1">
      <alignment horizontal="left"/>
    </xf>
    <xf numFmtId="4" fontId="4" fillId="0" borderId="6" xfId="0" applyNumberFormat="1" applyFont="1" applyBorder="1" applyAlignment="1">
      <alignment horizontal="left"/>
    </xf>
    <xf numFmtId="4" fontId="7" fillId="0" borderId="6" xfId="0" applyNumberFormat="1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>
      <alignment horizontal="left" vertical="top"/>
    </xf>
    <xf numFmtId="4" fontId="5" fillId="0" borderId="6" xfId="0" applyNumberFormat="1" applyFont="1" applyBorder="1" applyAlignment="1">
      <alignment horizontal="left"/>
    </xf>
    <xf numFmtId="4" fontId="5" fillId="0" borderId="7" xfId="0" applyNumberFormat="1" applyFont="1" applyBorder="1" applyAlignment="1">
      <alignment horizontal="left"/>
    </xf>
    <xf numFmtId="4" fontId="5" fillId="3" borderId="6" xfId="0" applyNumberFormat="1" applyFont="1" applyFill="1" applyBorder="1" applyAlignment="1">
      <alignment horizontal="left"/>
    </xf>
    <xf numFmtId="4" fontId="5" fillId="0" borderId="6" xfId="0" applyNumberFormat="1" applyFont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left"/>
    </xf>
    <xf numFmtId="4" fontId="5" fillId="2" borderId="0" xfId="0" applyNumberFormat="1" applyFont="1" applyFill="1" applyAlignment="1">
      <alignment horizontal="left"/>
    </xf>
    <xf numFmtId="4" fontId="5" fillId="3" borderId="5" xfId="0" applyNumberFormat="1" applyFont="1" applyFill="1" applyBorder="1" applyAlignment="1">
      <alignment horizontal="left"/>
    </xf>
    <xf numFmtId="4" fontId="5" fillId="0" borderId="6" xfId="0" applyNumberFormat="1" applyFont="1" applyBorder="1" applyAlignment="1">
      <alignment horizontal="left" vertical="top"/>
    </xf>
    <xf numFmtId="4" fontId="5" fillId="0" borderId="5" xfId="0" applyNumberFormat="1" applyFont="1" applyBorder="1" applyAlignment="1">
      <alignment horizontal="left"/>
    </xf>
    <xf numFmtId="4" fontId="7" fillId="0" borderId="6" xfId="0" applyNumberFormat="1" applyFont="1" applyBorder="1" applyAlignment="1">
      <alignment horizontal="left" vertical="top"/>
    </xf>
    <xf numFmtId="4" fontId="7" fillId="0" borderId="6" xfId="0" applyNumberFormat="1" applyFont="1" applyBorder="1" applyAlignment="1">
      <alignment horizontal="left"/>
    </xf>
    <xf numFmtId="4" fontId="8" fillId="0" borderId="6" xfId="0" applyNumberFormat="1" applyFont="1" applyBorder="1" applyAlignment="1">
      <alignment horizontal="left"/>
    </xf>
    <xf numFmtId="4" fontId="8" fillId="0" borderId="6" xfId="0" applyNumberFormat="1" applyFont="1" applyBorder="1" applyAlignment="1">
      <alignment horizontal="center"/>
    </xf>
    <xf numFmtId="4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/>
    </xf>
    <xf numFmtId="4" fontId="5" fillId="0" borderId="6" xfId="0" applyNumberFormat="1" applyFont="1" applyBorder="1" applyAlignment="1">
      <alignment horizontal="center"/>
    </xf>
    <xf numFmtId="4" fontId="5" fillId="0" borderId="0" xfId="0" applyNumberFormat="1" applyFont="1" applyAlignment="1"/>
    <xf numFmtId="0" fontId="0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 indent="1"/>
    </xf>
    <xf numFmtId="4" fontId="5" fillId="0" borderId="6" xfId="0" applyNumberFormat="1" applyFont="1" applyBorder="1" applyAlignment="1">
      <alignment horizontal="center" vertical="center"/>
    </xf>
    <xf numFmtId="4" fontId="7" fillId="0" borderId="6" xfId="0" applyNumberFormat="1" applyFont="1" applyBorder="1" applyAlignment="1">
      <alignment horizontal="center" vertical="center"/>
    </xf>
    <xf numFmtId="4" fontId="8" fillId="0" borderId="6" xfId="0" applyNumberFormat="1" applyFont="1" applyBorder="1" applyAlignment="1">
      <alignment horizontal="center" vertical="center"/>
    </xf>
    <xf numFmtId="4" fontId="5" fillId="3" borderId="6" xfId="0" applyNumberFormat="1" applyFont="1" applyFill="1" applyBorder="1" applyAlignment="1">
      <alignment horizontal="center" vertical="center"/>
    </xf>
    <xf numFmtId="4" fontId="5" fillId="0" borderId="10" xfId="0" applyNumberFormat="1" applyFont="1" applyBorder="1" applyAlignment="1">
      <alignment horizontal="left"/>
    </xf>
    <xf numFmtId="4" fontId="5" fillId="0" borderId="8" xfId="0" applyNumberFormat="1" applyFont="1" applyBorder="1" applyAlignment="1">
      <alignment horizontal="left"/>
    </xf>
    <xf numFmtId="4" fontId="5" fillId="0" borderId="8" xfId="0" applyNumberFormat="1" applyFont="1" applyBorder="1" applyAlignment="1">
      <alignment horizontal="left" vertical="top"/>
    </xf>
    <xf numFmtId="4" fontId="5" fillId="3" borderId="8" xfId="0" applyNumberFormat="1" applyFont="1" applyFill="1" applyBorder="1" applyAlignment="1">
      <alignment horizontal="left"/>
    </xf>
    <xf numFmtId="4" fontId="5" fillId="0" borderId="8" xfId="0" applyNumberFormat="1" applyFont="1" applyBorder="1" applyAlignment="1">
      <alignment horizontal="center" vertical="center"/>
    </xf>
    <xf numFmtId="4" fontId="7" fillId="0" borderId="8" xfId="0" applyNumberFormat="1" applyFont="1" applyBorder="1" applyAlignment="1">
      <alignment horizontal="center" vertical="center"/>
    </xf>
    <xf numFmtId="0" fontId="0" fillId="0" borderId="9" xfId="0" applyFont="1" applyBorder="1" applyAlignment="1"/>
    <xf numFmtId="0" fontId="0" fillId="0" borderId="9" xfId="0" applyFont="1" applyBorder="1" applyAlignment="1">
      <alignment vertical="center" wrapText="1"/>
    </xf>
    <xf numFmtId="4" fontId="5" fillId="3" borderId="9" xfId="0" applyNumberFormat="1" applyFont="1" applyFill="1" applyBorder="1" applyAlignment="1">
      <alignment horizontal="left"/>
    </xf>
    <xf numFmtId="4" fontId="0" fillId="0" borderId="9" xfId="0" applyNumberFormat="1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left"/>
    </xf>
    <xf numFmtId="4" fontId="5" fillId="0" borderId="9" xfId="0" applyNumberFormat="1" applyFont="1" applyBorder="1" applyAlignment="1">
      <alignment horizontal="center" vertical="center"/>
    </xf>
    <xf numFmtId="4" fontId="5" fillId="3" borderId="9" xfId="0" applyNumberFormat="1" applyFont="1" applyFill="1" applyBorder="1" applyAlignment="1">
      <alignment horizontal="center" vertical="center"/>
    </xf>
    <xf numFmtId="4" fontId="5" fillId="4" borderId="0" xfId="0" applyNumberFormat="1" applyFont="1" applyFill="1" applyAlignment="1">
      <alignment horizontal="left"/>
    </xf>
    <xf numFmtId="4" fontId="5" fillId="0" borderId="6" xfId="0" applyNumberFormat="1" applyFont="1" applyFill="1" applyBorder="1" applyAlignment="1">
      <alignment horizontal="left"/>
    </xf>
    <xf numFmtId="4" fontId="5" fillId="0" borderId="7" xfId="0" applyNumberFormat="1" applyFont="1" applyFill="1" applyBorder="1" applyAlignment="1">
      <alignment horizontal="left"/>
    </xf>
    <xf numFmtId="165" fontId="3" fillId="0" borderId="2" xfId="0" applyNumberFormat="1" applyFont="1" applyBorder="1" applyAlignment="1">
      <alignment horizontal="left" vertical="top"/>
    </xf>
    <xf numFmtId="4" fontId="5" fillId="2" borderId="4" xfId="0" applyNumberFormat="1" applyFont="1" applyFill="1" applyBorder="1" applyAlignment="1">
      <alignment horizontal="center"/>
    </xf>
    <xf numFmtId="0" fontId="0" fillId="0" borderId="0" xfId="0" applyFont="1" applyAlignment="1"/>
    <xf numFmtId="4" fontId="6" fillId="0" borderId="3" xfId="0" applyNumberFormat="1" applyFont="1" applyBorder="1" applyAlignment="1">
      <alignment horizontal="left"/>
    </xf>
    <xf numFmtId="0" fontId="2" fillId="0" borderId="2" xfId="0" applyFont="1" applyBorder="1"/>
    <xf numFmtId="4" fontId="5" fillId="2" borderId="0" xfId="0" applyNumberFormat="1" applyFont="1" applyFill="1" applyBorder="1" applyAlignment="1">
      <alignment horizontal="center"/>
    </xf>
    <xf numFmtId="4" fontId="1" fillId="0" borderId="1" xfId="0" applyNumberFormat="1" applyFont="1" applyBorder="1" applyAlignment="1">
      <alignment horizontal="left"/>
    </xf>
    <xf numFmtId="0" fontId="5" fillId="0" borderId="9" xfId="0" applyNumberFormat="1" applyFont="1" applyBorder="1" applyAlignment="1">
      <alignment horizontal="left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0"/>
  <sheetViews>
    <sheetView tabSelected="1" zoomScale="34" zoomScaleNormal="34" workbookViewId="0">
      <selection activeCell="Z174" sqref="Z174"/>
    </sheetView>
  </sheetViews>
  <sheetFormatPr defaultColWidth="14.453125" defaultRowHeight="15" customHeight="1"/>
  <cols>
    <col min="1" max="1" width="17.54296875" customWidth="1"/>
    <col min="2" max="2" width="87.453125" customWidth="1"/>
    <col min="3" max="3" width="46.26953125" customWidth="1"/>
    <col min="4" max="4" width="10.54296875" customWidth="1"/>
    <col min="5" max="5" width="15" customWidth="1"/>
    <col min="6" max="6" width="38.453125" customWidth="1"/>
    <col min="7" max="7" width="8.7265625" customWidth="1"/>
    <col min="8" max="9" width="13.81640625" customWidth="1"/>
    <col min="10" max="10" width="62.26953125" customWidth="1"/>
    <col min="11" max="11" width="10.08984375" customWidth="1"/>
    <col min="12" max="12" width="9.81640625" customWidth="1"/>
    <col min="13" max="13" width="21" customWidth="1"/>
    <col min="14" max="14" width="8.7265625" customWidth="1"/>
    <col min="15" max="16" width="14.81640625" customWidth="1"/>
    <col min="17" max="17" width="43.54296875" customWidth="1"/>
    <col min="18" max="18" width="6.54296875" customWidth="1"/>
    <col min="19" max="19" width="8.7265625" customWidth="1"/>
    <col min="20" max="20" width="41.81640625" customWidth="1"/>
    <col min="21" max="21" width="8.7265625" customWidth="1"/>
    <col min="22" max="22" width="19" customWidth="1"/>
    <col min="23" max="23" width="21.81640625" customWidth="1"/>
    <col min="24" max="24" width="77.453125" customWidth="1"/>
    <col min="25" max="25" width="8.7265625" customWidth="1"/>
    <col min="26" max="26" width="12.54296875" customWidth="1"/>
    <col min="27" max="27" width="37.7265625" customWidth="1"/>
    <col min="28" max="30" width="8.7265625" customWidth="1"/>
  </cols>
  <sheetData>
    <row r="1" spans="1:30" ht="27" customHeight="1">
      <c r="A1" s="63" t="s">
        <v>0</v>
      </c>
      <c r="B1" s="61"/>
      <c r="C1" s="57">
        <f>F201</f>
        <v>209292791.63000005</v>
      </c>
      <c r="D1" s="1"/>
      <c r="E1" s="1"/>
      <c r="F1" s="1"/>
      <c r="G1" s="58"/>
      <c r="H1" s="60" t="s">
        <v>1</v>
      </c>
      <c r="I1" s="61"/>
      <c r="J1" s="2">
        <f>M16</f>
        <v>96783000</v>
      </c>
      <c r="K1" s="1"/>
      <c r="L1" s="1"/>
      <c r="M1" s="3"/>
      <c r="N1" s="58"/>
      <c r="O1" s="60" t="s">
        <v>2</v>
      </c>
      <c r="P1" s="61"/>
      <c r="Q1" s="2">
        <f>T340</f>
        <v>87763995.790000007</v>
      </c>
      <c r="R1" s="1"/>
      <c r="S1" s="1"/>
      <c r="T1" s="3"/>
      <c r="U1" s="58"/>
      <c r="V1" s="60" t="s">
        <v>3</v>
      </c>
      <c r="W1" s="61"/>
      <c r="X1" s="4">
        <f>AA170</f>
        <v>364635606.26000005</v>
      </c>
      <c r="Y1" s="5"/>
      <c r="Z1" s="5"/>
      <c r="AA1" s="5"/>
      <c r="AB1" s="6"/>
      <c r="AC1" s="6"/>
      <c r="AD1" s="6"/>
    </row>
    <row r="2" spans="1:30" ht="14.25" customHeight="1">
      <c r="A2" s="7" t="s">
        <v>4</v>
      </c>
      <c r="B2" s="8"/>
      <c r="C2" s="9" t="s">
        <v>5</v>
      </c>
      <c r="D2" s="10" t="s">
        <v>6</v>
      </c>
      <c r="E2" s="10" t="s">
        <v>7</v>
      </c>
      <c r="F2" s="10" t="s">
        <v>8</v>
      </c>
      <c r="G2" s="62"/>
      <c r="H2" s="10" t="s">
        <v>4</v>
      </c>
      <c r="I2" s="8"/>
      <c r="J2" s="10" t="s">
        <v>5</v>
      </c>
      <c r="K2" s="10" t="s">
        <v>6</v>
      </c>
      <c r="L2" s="10" t="s">
        <v>7</v>
      </c>
      <c r="M2" s="11" t="s">
        <v>8</v>
      </c>
      <c r="N2" s="59"/>
      <c r="O2" s="10" t="s">
        <v>4</v>
      </c>
      <c r="P2" s="8"/>
      <c r="Q2" s="10" t="s">
        <v>5</v>
      </c>
      <c r="R2" s="10" t="s">
        <v>6</v>
      </c>
      <c r="S2" s="10" t="s">
        <v>7</v>
      </c>
      <c r="T2" s="11" t="s">
        <v>8</v>
      </c>
      <c r="U2" s="59"/>
      <c r="V2" s="12" t="s">
        <v>4</v>
      </c>
      <c r="W2" s="13"/>
      <c r="X2" s="12" t="s">
        <v>5</v>
      </c>
      <c r="Y2" s="12" t="s">
        <v>6</v>
      </c>
      <c r="Z2" s="12" t="s">
        <v>7</v>
      </c>
      <c r="AA2" s="12" t="s">
        <v>8</v>
      </c>
      <c r="AB2" s="6"/>
      <c r="AC2" s="6"/>
      <c r="AD2" s="6"/>
    </row>
    <row r="3" spans="1:30" ht="14.25" customHeight="1">
      <c r="A3" s="14" t="s">
        <v>0</v>
      </c>
      <c r="B3" s="15" t="s">
        <v>9</v>
      </c>
      <c r="C3" s="16" t="s">
        <v>10</v>
      </c>
      <c r="D3" s="15" t="s">
        <v>11</v>
      </c>
      <c r="E3" s="37">
        <v>1</v>
      </c>
      <c r="F3" s="37">
        <v>2647900</v>
      </c>
      <c r="G3" s="62"/>
      <c r="H3" s="17" t="s">
        <v>12</v>
      </c>
      <c r="I3" s="17" t="s">
        <v>13</v>
      </c>
      <c r="J3" s="17" t="s">
        <v>14</v>
      </c>
      <c r="K3" s="17" t="s">
        <v>15</v>
      </c>
      <c r="L3" s="17">
        <v>15</v>
      </c>
      <c r="M3" s="18">
        <v>34442000</v>
      </c>
      <c r="N3" s="59"/>
      <c r="O3" s="17" t="s">
        <v>16</v>
      </c>
      <c r="P3" s="17" t="s">
        <v>85</v>
      </c>
      <c r="Q3" s="17" t="s">
        <v>86</v>
      </c>
      <c r="R3" s="17" t="s">
        <v>11</v>
      </c>
      <c r="S3" s="17">
        <v>1</v>
      </c>
      <c r="T3" s="18">
        <v>6382500</v>
      </c>
      <c r="U3" s="59"/>
      <c r="V3" s="20" t="s">
        <v>3</v>
      </c>
      <c r="W3" s="20" t="s">
        <v>18</v>
      </c>
      <c r="X3" s="20" t="s">
        <v>55</v>
      </c>
      <c r="Y3" s="20" t="s">
        <v>19</v>
      </c>
      <c r="Z3" s="20">
        <v>200</v>
      </c>
      <c r="AA3" s="20">
        <v>114</v>
      </c>
      <c r="AB3" s="6"/>
      <c r="AC3" s="6"/>
      <c r="AD3" s="6"/>
    </row>
    <row r="4" spans="1:30" ht="14.25" customHeight="1">
      <c r="A4" s="14" t="s">
        <v>0</v>
      </c>
      <c r="B4" s="15" t="s">
        <v>20</v>
      </c>
      <c r="C4" s="16" t="s">
        <v>21</v>
      </c>
      <c r="D4" s="15" t="s">
        <v>11</v>
      </c>
      <c r="E4" s="37">
        <v>2</v>
      </c>
      <c r="F4" s="37">
        <v>60000000</v>
      </c>
      <c r="G4" s="62"/>
      <c r="H4" s="17" t="s">
        <v>12</v>
      </c>
      <c r="I4" s="17" t="s">
        <v>13</v>
      </c>
      <c r="J4" s="17" t="s">
        <v>22</v>
      </c>
      <c r="K4" s="17" t="s">
        <v>15</v>
      </c>
      <c r="L4" s="17">
        <v>7</v>
      </c>
      <c r="M4" s="18">
        <v>6024000</v>
      </c>
      <c r="N4" s="59"/>
      <c r="O4" s="17" t="s">
        <v>16</v>
      </c>
      <c r="P4" s="17" t="s">
        <v>88</v>
      </c>
      <c r="Q4" s="17" t="s">
        <v>89</v>
      </c>
      <c r="R4" s="17" t="s">
        <v>11</v>
      </c>
      <c r="S4" s="17">
        <v>1</v>
      </c>
      <c r="T4" s="18">
        <v>5087500</v>
      </c>
      <c r="U4" s="59"/>
      <c r="V4" s="20" t="s">
        <v>3</v>
      </c>
      <c r="W4" s="20" t="s">
        <v>18</v>
      </c>
      <c r="X4" s="20" t="s">
        <v>57</v>
      </c>
      <c r="Y4" s="20" t="s">
        <v>53</v>
      </c>
      <c r="Z4" s="20">
        <v>10</v>
      </c>
      <c r="AA4" s="20">
        <v>422.2</v>
      </c>
      <c r="AB4" s="6"/>
      <c r="AC4" s="6"/>
      <c r="AD4" s="6"/>
    </row>
    <row r="5" spans="1:30" ht="14.25" customHeight="1">
      <c r="A5" s="14" t="s">
        <v>0</v>
      </c>
      <c r="B5" s="15" t="s">
        <v>20</v>
      </c>
      <c r="C5" s="16" t="s">
        <v>23</v>
      </c>
      <c r="D5" s="15" t="s">
        <v>11</v>
      </c>
      <c r="E5" s="37">
        <v>2</v>
      </c>
      <c r="F5" s="37">
        <v>10200000</v>
      </c>
      <c r="G5" s="62"/>
      <c r="H5" s="17" t="s">
        <v>12</v>
      </c>
      <c r="I5" s="17" t="s">
        <v>13</v>
      </c>
      <c r="J5" s="17" t="s">
        <v>26</v>
      </c>
      <c r="K5" s="17" t="s">
        <v>15</v>
      </c>
      <c r="L5" s="17">
        <v>140</v>
      </c>
      <c r="M5" s="18">
        <v>4230000</v>
      </c>
      <c r="N5" s="59"/>
      <c r="O5" s="17" t="s">
        <v>16</v>
      </c>
      <c r="P5" s="17" t="s">
        <v>85</v>
      </c>
      <c r="Q5" s="17" t="s">
        <v>83</v>
      </c>
      <c r="R5" s="17" t="s">
        <v>11</v>
      </c>
      <c r="S5" s="17">
        <v>1</v>
      </c>
      <c r="T5" s="18">
        <v>140259.6</v>
      </c>
      <c r="U5" s="59"/>
      <c r="V5" s="20" t="s">
        <v>3</v>
      </c>
      <c r="W5" s="20" t="s">
        <v>18</v>
      </c>
      <c r="X5" s="20" t="s">
        <v>59</v>
      </c>
      <c r="Y5" s="20" t="s">
        <v>53</v>
      </c>
      <c r="Z5" s="20">
        <v>10</v>
      </c>
      <c r="AA5" s="20">
        <v>501.8</v>
      </c>
      <c r="AB5" s="6"/>
      <c r="AC5" s="6"/>
      <c r="AD5" s="6"/>
    </row>
    <row r="6" spans="1:30" ht="14.25" customHeight="1">
      <c r="A6" s="14" t="s">
        <v>0</v>
      </c>
      <c r="B6" s="15" t="s">
        <v>20</v>
      </c>
      <c r="C6" s="16" t="s">
        <v>24</v>
      </c>
      <c r="D6" s="15" t="s">
        <v>25</v>
      </c>
      <c r="E6" s="37">
        <v>2</v>
      </c>
      <c r="F6" s="37">
        <v>6400000</v>
      </c>
      <c r="G6" s="62"/>
      <c r="H6" s="17" t="s">
        <v>12</v>
      </c>
      <c r="I6" s="17" t="s">
        <v>13</v>
      </c>
      <c r="J6" s="17" t="s">
        <v>33</v>
      </c>
      <c r="K6" s="17" t="s">
        <v>15</v>
      </c>
      <c r="L6" s="17">
        <v>50</v>
      </c>
      <c r="M6" s="18">
        <v>1316000</v>
      </c>
      <c r="N6" s="59"/>
      <c r="O6" s="17" t="s">
        <v>16</v>
      </c>
      <c r="P6" s="17" t="s">
        <v>85</v>
      </c>
      <c r="Q6" s="17" t="s">
        <v>92</v>
      </c>
      <c r="R6" s="17" t="s">
        <v>25</v>
      </c>
      <c r="S6" s="17">
        <v>369</v>
      </c>
      <c r="T6" s="18">
        <v>5343690.18</v>
      </c>
      <c r="U6" s="59"/>
      <c r="V6" s="20" t="s">
        <v>3</v>
      </c>
      <c r="W6" s="20" t="s">
        <v>18</v>
      </c>
      <c r="X6" s="20" t="s">
        <v>61</v>
      </c>
      <c r="Y6" s="20" t="s">
        <v>53</v>
      </c>
      <c r="Z6" s="20">
        <v>80</v>
      </c>
      <c r="AA6" s="20">
        <v>1319.2</v>
      </c>
      <c r="AB6" s="6"/>
      <c r="AC6" s="6"/>
      <c r="AD6" s="6"/>
    </row>
    <row r="7" spans="1:30" ht="14.25" customHeight="1">
      <c r="A7" s="14" t="s">
        <v>0</v>
      </c>
      <c r="B7" s="15" t="s">
        <v>20</v>
      </c>
      <c r="C7" s="16" t="s">
        <v>27</v>
      </c>
      <c r="D7" s="15" t="s">
        <v>25</v>
      </c>
      <c r="E7" s="37">
        <v>2</v>
      </c>
      <c r="F7" s="37">
        <v>26500000</v>
      </c>
      <c r="G7" s="62"/>
      <c r="H7" s="17" t="s">
        <v>12</v>
      </c>
      <c r="I7" s="17" t="s">
        <v>13</v>
      </c>
      <c r="J7" s="17" t="s">
        <v>36</v>
      </c>
      <c r="K7" s="17" t="s">
        <v>15</v>
      </c>
      <c r="L7" s="17">
        <v>68</v>
      </c>
      <c r="M7" s="18">
        <v>658000</v>
      </c>
      <c r="N7" s="59"/>
      <c r="O7" s="17" t="s">
        <v>16</v>
      </c>
      <c r="P7" s="17" t="s">
        <v>95</v>
      </c>
      <c r="Q7" s="17" t="s">
        <v>92</v>
      </c>
      <c r="R7" s="17" t="s">
        <v>25</v>
      </c>
      <c r="S7" s="17">
        <v>338</v>
      </c>
      <c r="T7" s="18">
        <v>4894762.28</v>
      </c>
      <c r="U7" s="59"/>
      <c r="V7" s="20" t="s">
        <v>3</v>
      </c>
      <c r="W7" s="20" t="s">
        <v>18</v>
      </c>
      <c r="X7" s="20" t="s">
        <v>63</v>
      </c>
      <c r="Y7" s="20" t="s">
        <v>53</v>
      </c>
      <c r="Z7" s="20">
        <v>50</v>
      </c>
      <c r="AA7" s="20">
        <v>391.5</v>
      </c>
      <c r="AB7" s="6"/>
      <c r="AC7" s="6"/>
      <c r="AD7" s="6"/>
    </row>
    <row r="8" spans="1:30" ht="14.25" customHeight="1">
      <c r="A8" s="14" t="s">
        <v>0</v>
      </c>
      <c r="B8" s="15" t="s">
        <v>20</v>
      </c>
      <c r="C8" s="16" t="s">
        <v>28</v>
      </c>
      <c r="D8" s="15" t="s">
        <v>11</v>
      </c>
      <c r="E8" s="37">
        <v>2</v>
      </c>
      <c r="F8" s="37">
        <v>11000000</v>
      </c>
      <c r="G8" s="62"/>
      <c r="H8" s="17" t="s">
        <v>12</v>
      </c>
      <c r="I8" s="17" t="s">
        <v>13</v>
      </c>
      <c r="J8" s="17" t="s">
        <v>38</v>
      </c>
      <c r="K8" s="17" t="s">
        <v>15</v>
      </c>
      <c r="L8" s="17">
        <v>104</v>
      </c>
      <c r="M8" s="18">
        <v>26320000</v>
      </c>
      <c r="N8" s="59"/>
      <c r="O8" s="17" t="s">
        <v>16</v>
      </c>
      <c r="P8" s="17" t="s">
        <v>95</v>
      </c>
      <c r="Q8" s="17" t="s">
        <v>92</v>
      </c>
      <c r="R8" s="17" t="s">
        <v>25</v>
      </c>
      <c r="S8" s="17">
        <v>232</v>
      </c>
      <c r="T8" s="18">
        <v>3359718.49</v>
      </c>
      <c r="U8" s="59"/>
      <c r="V8" s="20" t="s">
        <v>3</v>
      </c>
      <c r="W8" s="20" t="s">
        <v>18</v>
      </c>
      <c r="X8" s="20" t="s">
        <v>65</v>
      </c>
      <c r="Y8" s="20" t="s">
        <v>53</v>
      </c>
      <c r="Z8" s="20">
        <v>60</v>
      </c>
      <c r="AA8" s="20">
        <v>616.79999999999995</v>
      </c>
      <c r="AB8" s="6"/>
      <c r="AC8" s="6"/>
      <c r="AD8" s="6"/>
    </row>
    <row r="9" spans="1:30" ht="14.25" customHeight="1">
      <c r="A9" s="21" t="s">
        <v>0</v>
      </c>
      <c r="B9" s="22" t="s">
        <v>29</v>
      </c>
      <c r="C9" s="16" t="s">
        <v>30</v>
      </c>
      <c r="D9" s="15" t="s">
        <v>31</v>
      </c>
      <c r="E9" s="37">
        <v>70</v>
      </c>
      <c r="F9" s="37">
        <v>93990.03</v>
      </c>
      <c r="G9" s="62"/>
      <c r="H9" s="17" t="s">
        <v>12</v>
      </c>
      <c r="I9" s="17" t="s">
        <v>29</v>
      </c>
      <c r="J9" s="17" t="s">
        <v>40</v>
      </c>
      <c r="K9" s="17" t="s">
        <v>41</v>
      </c>
      <c r="L9" s="17">
        <v>1</v>
      </c>
      <c r="M9" s="18">
        <v>3008000</v>
      </c>
      <c r="N9" s="59"/>
      <c r="O9" s="17" t="s">
        <v>16</v>
      </c>
      <c r="P9" s="17" t="s">
        <v>95</v>
      </c>
      <c r="Q9" s="17" t="s">
        <v>92</v>
      </c>
      <c r="R9" s="17" t="s">
        <v>25</v>
      </c>
      <c r="S9" s="17">
        <v>615</v>
      </c>
      <c r="T9" s="18">
        <v>8906150.3000000007</v>
      </c>
      <c r="U9" s="59"/>
      <c r="V9" s="20" t="s">
        <v>3</v>
      </c>
      <c r="W9" s="20" t="s">
        <v>18</v>
      </c>
      <c r="X9" s="20" t="s">
        <v>67</v>
      </c>
      <c r="Y9" s="20" t="s">
        <v>53</v>
      </c>
      <c r="Z9" s="20">
        <v>40</v>
      </c>
      <c r="AA9" s="20">
        <v>272.39999999999998</v>
      </c>
      <c r="AB9" s="6"/>
      <c r="AC9" s="6"/>
      <c r="AD9" s="6"/>
    </row>
    <row r="10" spans="1:30" ht="14.25" customHeight="1">
      <c r="A10" s="21" t="s">
        <v>0</v>
      </c>
      <c r="B10" s="22" t="s">
        <v>29</v>
      </c>
      <c r="C10" s="16" t="s">
        <v>32</v>
      </c>
      <c r="D10" s="15" t="s">
        <v>19</v>
      </c>
      <c r="E10" s="37">
        <v>1000</v>
      </c>
      <c r="F10" s="37">
        <v>4811.3900000000003</v>
      </c>
      <c r="G10" s="62"/>
      <c r="H10" s="17" t="s">
        <v>12</v>
      </c>
      <c r="I10" s="17" t="s">
        <v>29</v>
      </c>
      <c r="J10" s="17" t="s">
        <v>43</v>
      </c>
      <c r="K10" s="17" t="s">
        <v>11</v>
      </c>
      <c r="L10" s="17">
        <v>3</v>
      </c>
      <c r="M10" s="18">
        <v>8054000</v>
      </c>
      <c r="N10" s="59"/>
      <c r="O10" s="17" t="s">
        <v>16</v>
      </c>
      <c r="P10" s="17" t="s">
        <v>88</v>
      </c>
      <c r="Q10" s="17" t="s">
        <v>92</v>
      </c>
      <c r="R10" s="17" t="s">
        <v>25</v>
      </c>
      <c r="S10" s="17">
        <v>338</v>
      </c>
      <c r="T10" s="18">
        <v>4894762.28</v>
      </c>
      <c r="U10" s="59"/>
      <c r="V10" s="20" t="s">
        <v>3</v>
      </c>
      <c r="W10" s="20" t="s">
        <v>18</v>
      </c>
      <c r="X10" s="20" t="s">
        <v>69</v>
      </c>
      <c r="Y10" s="20" t="s">
        <v>53</v>
      </c>
      <c r="Z10" s="20">
        <v>20</v>
      </c>
      <c r="AA10" s="20">
        <v>485.4</v>
      </c>
      <c r="AB10" s="6"/>
      <c r="AC10" s="6"/>
      <c r="AD10" s="6"/>
    </row>
    <row r="11" spans="1:30" ht="14.25" customHeight="1">
      <c r="A11" s="21" t="s">
        <v>0</v>
      </c>
      <c r="B11" s="22" t="s">
        <v>29</v>
      </c>
      <c r="C11" s="16" t="s">
        <v>34</v>
      </c>
      <c r="D11" s="15" t="s">
        <v>11</v>
      </c>
      <c r="E11" s="37">
        <v>2</v>
      </c>
      <c r="F11" s="37">
        <v>59661.29</v>
      </c>
      <c r="G11" s="62"/>
      <c r="H11" s="17" t="s">
        <v>12</v>
      </c>
      <c r="I11" s="17" t="s">
        <v>29</v>
      </c>
      <c r="J11" s="17" t="s">
        <v>45</v>
      </c>
      <c r="K11" s="17" t="s">
        <v>41</v>
      </c>
      <c r="L11" s="17">
        <v>1</v>
      </c>
      <c r="M11" s="18">
        <v>1666000</v>
      </c>
      <c r="N11" s="59"/>
      <c r="O11" s="17" t="s">
        <v>16</v>
      </c>
      <c r="P11" s="17" t="s">
        <v>88</v>
      </c>
      <c r="Q11" s="17" t="s">
        <v>92</v>
      </c>
      <c r="R11" s="17" t="s">
        <v>25</v>
      </c>
      <c r="S11" s="17">
        <v>220</v>
      </c>
      <c r="T11" s="18">
        <v>3185939.94</v>
      </c>
      <c r="U11" s="59"/>
      <c r="V11" s="20" t="s">
        <v>3</v>
      </c>
      <c r="W11" s="20" t="s">
        <v>18</v>
      </c>
      <c r="X11" s="20" t="s">
        <v>71</v>
      </c>
      <c r="Y11" s="20" t="s">
        <v>53</v>
      </c>
      <c r="Z11" s="20">
        <v>12</v>
      </c>
      <c r="AA11" s="20">
        <v>1102.32</v>
      </c>
      <c r="AB11" s="6"/>
      <c r="AC11" s="6"/>
      <c r="AD11" s="6"/>
    </row>
    <row r="12" spans="1:30" ht="14.25" customHeight="1">
      <c r="A12" s="21" t="s">
        <v>0</v>
      </c>
      <c r="B12" s="22" t="s">
        <v>29</v>
      </c>
      <c r="C12" s="16" t="s">
        <v>35</v>
      </c>
      <c r="D12" s="15" t="s">
        <v>11</v>
      </c>
      <c r="E12" s="37">
        <v>2</v>
      </c>
      <c r="F12" s="37">
        <v>61585.85</v>
      </c>
      <c r="G12" s="62"/>
      <c r="H12" s="17" t="s">
        <v>12</v>
      </c>
      <c r="I12" s="17" t="s">
        <v>47</v>
      </c>
      <c r="J12" s="17" t="s">
        <v>48</v>
      </c>
      <c r="K12" s="17" t="s">
        <v>11</v>
      </c>
      <c r="L12" s="17">
        <v>1</v>
      </c>
      <c r="M12" s="18">
        <v>2129000</v>
      </c>
      <c r="N12" s="59"/>
      <c r="O12" s="17" t="s">
        <v>16</v>
      </c>
      <c r="P12" s="17" t="s">
        <v>88</v>
      </c>
      <c r="Q12" s="17" t="s">
        <v>92</v>
      </c>
      <c r="R12" s="17" t="s">
        <v>25</v>
      </c>
      <c r="S12" s="17">
        <v>444</v>
      </c>
      <c r="T12" s="18">
        <v>6429806.0700000003</v>
      </c>
      <c r="U12" s="59"/>
      <c r="V12" s="20" t="s">
        <v>3</v>
      </c>
      <c r="W12" s="20" t="s">
        <v>18</v>
      </c>
      <c r="X12" s="20" t="s">
        <v>73</v>
      </c>
      <c r="Y12" s="20" t="s">
        <v>53</v>
      </c>
      <c r="Z12" s="20">
        <v>30</v>
      </c>
      <c r="AA12" s="20">
        <v>258.89999999999998</v>
      </c>
      <c r="AB12" s="6"/>
      <c r="AC12" s="6"/>
      <c r="AD12" s="6"/>
    </row>
    <row r="13" spans="1:30" ht="14.25" customHeight="1">
      <c r="A13" s="21" t="s">
        <v>0</v>
      </c>
      <c r="B13" s="22" t="s">
        <v>29</v>
      </c>
      <c r="C13" s="16" t="s">
        <v>37</v>
      </c>
      <c r="D13" s="15" t="s">
        <v>11</v>
      </c>
      <c r="E13" s="37">
        <v>2</v>
      </c>
      <c r="F13" s="37">
        <v>65627.42</v>
      </c>
      <c r="G13" s="62"/>
      <c r="H13" s="17" t="s">
        <v>12</v>
      </c>
      <c r="I13" s="17" t="s">
        <v>50</v>
      </c>
      <c r="J13" s="17" t="s">
        <v>51</v>
      </c>
      <c r="K13" s="17" t="s">
        <v>11</v>
      </c>
      <c r="L13" s="17">
        <v>2</v>
      </c>
      <c r="M13" s="18">
        <v>6666000</v>
      </c>
      <c r="N13" s="59"/>
      <c r="O13" s="19" t="s">
        <v>16</v>
      </c>
      <c r="P13" s="17" t="s">
        <v>85</v>
      </c>
      <c r="Q13" s="17" t="s">
        <v>101</v>
      </c>
      <c r="R13" s="17" t="s">
        <v>11</v>
      </c>
      <c r="S13" s="17">
        <v>1</v>
      </c>
      <c r="T13" s="18">
        <v>65000</v>
      </c>
      <c r="U13" s="59"/>
      <c r="V13" s="20" t="s">
        <v>3</v>
      </c>
      <c r="W13" s="20" t="s">
        <v>18</v>
      </c>
      <c r="X13" s="20" t="s">
        <v>75</v>
      </c>
      <c r="Y13" s="20" t="s">
        <v>53</v>
      </c>
      <c r="Z13" s="20">
        <v>20</v>
      </c>
      <c r="AA13" s="20">
        <v>238.2</v>
      </c>
      <c r="AB13" s="6"/>
      <c r="AC13" s="6"/>
      <c r="AD13" s="6"/>
    </row>
    <row r="14" spans="1:30" ht="14.25" customHeight="1">
      <c r="A14" s="21" t="s">
        <v>0</v>
      </c>
      <c r="B14" s="22" t="s">
        <v>29</v>
      </c>
      <c r="C14" s="16" t="s">
        <v>39</v>
      </c>
      <c r="D14" s="15" t="s">
        <v>11</v>
      </c>
      <c r="E14" s="37">
        <v>1</v>
      </c>
      <c r="F14" s="37">
        <v>134271.47</v>
      </c>
      <c r="G14" s="62"/>
      <c r="H14" s="17" t="s">
        <v>12</v>
      </c>
      <c r="I14" s="17" t="s">
        <v>47</v>
      </c>
      <c r="J14" s="17" t="s">
        <v>48</v>
      </c>
      <c r="K14" s="17" t="s">
        <v>11</v>
      </c>
      <c r="L14" s="17">
        <v>1</v>
      </c>
      <c r="M14" s="18">
        <v>2270000</v>
      </c>
      <c r="N14" s="59"/>
      <c r="O14" s="19" t="s">
        <v>16</v>
      </c>
      <c r="P14" s="17" t="s">
        <v>88</v>
      </c>
      <c r="Q14" s="17" t="s">
        <v>103</v>
      </c>
      <c r="R14" s="17" t="s">
        <v>11</v>
      </c>
      <c r="S14" s="17">
        <v>6</v>
      </c>
      <c r="T14" s="18">
        <v>36000</v>
      </c>
      <c r="U14" s="59"/>
      <c r="V14" s="20" t="s">
        <v>3</v>
      </c>
      <c r="W14" s="20" t="s">
        <v>18</v>
      </c>
      <c r="X14" s="20" t="s">
        <v>77</v>
      </c>
      <c r="Y14" s="20" t="s">
        <v>53</v>
      </c>
      <c r="Z14" s="20">
        <v>10</v>
      </c>
      <c r="AA14" s="20">
        <v>166.9</v>
      </c>
      <c r="AB14" s="6"/>
      <c r="AC14" s="6"/>
      <c r="AD14" s="6"/>
    </row>
    <row r="15" spans="1:30" ht="14.25" customHeight="1">
      <c r="A15" s="21" t="s">
        <v>0</v>
      </c>
      <c r="B15" s="22" t="s">
        <v>29</v>
      </c>
      <c r="C15" s="16" t="s">
        <v>42</v>
      </c>
      <c r="D15" s="15" t="s">
        <v>19</v>
      </c>
      <c r="E15" s="37">
        <v>40000</v>
      </c>
      <c r="F15" s="37">
        <v>1462663.92</v>
      </c>
      <c r="G15" s="62"/>
      <c r="H15" s="6"/>
      <c r="I15" s="6"/>
      <c r="J15" s="6"/>
      <c r="K15" s="6"/>
      <c r="L15" s="6"/>
      <c r="M15" s="6"/>
      <c r="N15" s="59"/>
      <c r="O15" s="19" t="s">
        <v>16</v>
      </c>
      <c r="P15" s="17" t="s">
        <v>88</v>
      </c>
      <c r="Q15" s="17" t="s">
        <v>105</v>
      </c>
      <c r="R15" s="17" t="s">
        <v>11</v>
      </c>
      <c r="S15" s="17">
        <v>2</v>
      </c>
      <c r="T15" s="18">
        <v>1600000</v>
      </c>
      <c r="U15" s="59"/>
      <c r="V15" s="20" t="s">
        <v>3</v>
      </c>
      <c r="W15" s="20" t="s">
        <v>18</v>
      </c>
      <c r="X15" s="20" t="s">
        <v>79</v>
      </c>
      <c r="Y15" s="20" t="s">
        <v>53</v>
      </c>
      <c r="Z15" s="20">
        <v>10</v>
      </c>
      <c r="AA15" s="20">
        <v>254.7</v>
      </c>
      <c r="AB15" s="6"/>
      <c r="AC15" s="6"/>
      <c r="AD15" s="6"/>
    </row>
    <row r="16" spans="1:30" ht="14.25" customHeight="1">
      <c r="A16" s="21" t="s">
        <v>0</v>
      </c>
      <c r="B16" s="22" t="s">
        <v>29</v>
      </c>
      <c r="C16" s="16" t="s">
        <v>44</v>
      </c>
      <c r="D16" s="15" t="s">
        <v>11</v>
      </c>
      <c r="E16" s="37">
        <v>2</v>
      </c>
      <c r="F16" s="37">
        <v>1312548.4099999999</v>
      </c>
      <c r="G16" s="62"/>
      <c r="H16" s="6"/>
      <c r="I16" s="6"/>
      <c r="J16" s="6"/>
      <c r="K16" s="6"/>
      <c r="L16" s="6"/>
      <c r="M16" s="23">
        <f>SUM(M3:M15)</f>
        <v>96783000</v>
      </c>
      <c r="N16" s="59"/>
      <c r="O16" s="19" t="s">
        <v>16</v>
      </c>
      <c r="P16" s="17" t="s">
        <v>88</v>
      </c>
      <c r="Q16" s="17" t="s">
        <v>107</v>
      </c>
      <c r="R16" s="17" t="s">
        <v>11</v>
      </c>
      <c r="S16" s="17">
        <v>1</v>
      </c>
      <c r="T16" s="18">
        <v>94422</v>
      </c>
      <c r="U16" s="59"/>
      <c r="V16" s="20" t="s">
        <v>3</v>
      </c>
      <c r="W16" s="20" t="s">
        <v>18</v>
      </c>
      <c r="X16" s="20" t="s">
        <v>80</v>
      </c>
      <c r="Y16" s="20" t="s">
        <v>53</v>
      </c>
      <c r="Z16" s="20">
        <v>10</v>
      </c>
      <c r="AA16" s="20">
        <v>287.3</v>
      </c>
      <c r="AB16" s="6"/>
      <c r="AC16" s="6"/>
      <c r="AD16" s="6"/>
    </row>
    <row r="17" spans="1:30" ht="14.25" customHeight="1">
      <c r="A17" s="21" t="s">
        <v>0</v>
      </c>
      <c r="B17" s="22" t="s">
        <v>29</v>
      </c>
      <c r="C17" s="16" t="s">
        <v>46</v>
      </c>
      <c r="D17" s="15" t="s">
        <v>11</v>
      </c>
      <c r="E17" s="37">
        <v>3</v>
      </c>
      <c r="F17" s="37">
        <v>39260.980000000003</v>
      </c>
      <c r="G17" s="62"/>
      <c r="H17" s="6"/>
      <c r="I17" s="6"/>
      <c r="J17" s="6"/>
      <c r="K17" s="6"/>
      <c r="L17" s="6"/>
      <c r="M17" s="6"/>
      <c r="N17" s="59"/>
      <c r="O17" s="19" t="s">
        <v>16</v>
      </c>
      <c r="P17" s="17" t="s">
        <v>88</v>
      </c>
      <c r="Q17" s="17" t="s">
        <v>109</v>
      </c>
      <c r="R17" s="17" t="s">
        <v>11</v>
      </c>
      <c r="S17" s="17">
        <v>1</v>
      </c>
      <c r="T17" s="18">
        <v>94422</v>
      </c>
      <c r="U17" s="59"/>
      <c r="V17" s="20" t="s">
        <v>3</v>
      </c>
      <c r="W17" s="20" t="s">
        <v>18</v>
      </c>
      <c r="X17" s="20" t="s">
        <v>82</v>
      </c>
      <c r="Y17" s="20" t="s">
        <v>53</v>
      </c>
      <c r="Z17" s="20">
        <v>10</v>
      </c>
      <c r="AA17" s="20">
        <v>208.8</v>
      </c>
      <c r="AB17" s="6"/>
      <c r="AC17" s="6"/>
      <c r="AD17" s="6"/>
    </row>
    <row r="18" spans="1:30" ht="14.25" customHeight="1">
      <c r="A18" s="21" t="s">
        <v>0</v>
      </c>
      <c r="B18" s="22" t="s">
        <v>29</v>
      </c>
      <c r="C18" s="16" t="s">
        <v>49</v>
      </c>
      <c r="D18" s="15" t="s">
        <v>11</v>
      </c>
      <c r="E18" s="37">
        <v>3</v>
      </c>
      <c r="F18" s="37">
        <v>59180.15</v>
      </c>
      <c r="G18" s="62"/>
      <c r="H18" s="6"/>
      <c r="I18" s="6"/>
      <c r="J18" s="6"/>
      <c r="K18" s="6"/>
      <c r="L18" s="6"/>
      <c r="M18" s="6"/>
      <c r="N18" s="59"/>
      <c r="O18" s="19" t="s">
        <v>16</v>
      </c>
      <c r="P18" s="17" t="s">
        <v>88</v>
      </c>
      <c r="Q18" s="17" t="s">
        <v>110</v>
      </c>
      <c r="R18" s="17" t="s">
        <v>11</v>
      </c>
      <c r="S18" s="17">
        <v>2</v>
      </c>
      <c r="T18" s="18">
        <v>188844</v>
      </c>
      <c r="U18" s="59"/>
      <c r="V18" s="20" t="s">
        <v>3</v>
      </c>
      <c r="W18" s="20" t="s">
        <v>18</v>
      </c>
      <c r="X18" s="20" t="s">
        <v>84</v>
      </c>
      <c r="Y18" s="20" t="s">
        <v>53</v>
      </c>
      <c r="Z18" s="20">
        <v>10</v>
      </c>
      <c r="AA18" s="20">
        <v>238.2</v>
      </c>
      <c r="AB18" s="6"/>
      <c r="AC18" s="6"/>
      <c r="AD18" s="6"/>
    </row>
    <row r="19" spans="1:30" ht="14.25" customHeight="1">
      <c r="A19" s="21" t="s">
        <v>0</v>
      </c>
      <c r="B19" s="22" t="s">
        <v>29</v>
      </c>
      <c r="C19" s="16" t="s">
        <v>52</v>
      </c>
      <c r="D19" s="15" t="s">
        <v>53</v>
      </c>
      <c r="E19" s="37">
        <v>2</v>
      </c>
      <c r="F19" s="37">
        <v>9622788.9600000009</v>
      </c>
      <c r="G19" s="62"/>
      <c r="H19" s="6"/>
      <c r="I19" s="6"/>
      <c r="J19" s="6"/>
      <c r="K19" s="6"/>
      <c r="L19" s="6"/>
      <c r="M19" s="6"/>
      <c r="N19" s="59"/>
      <c r="O19" s="19" t="s">
        <v>16</v>
      </c>
      <c r="P19" s="17" t="s">
        <v>88</v>
      </c>
      <c r="Q19" s="17" t="s">
        <v>112</v>
      </c>
      <c r="R19" s="17" t="s">
        <v>11</v>
      </c>
      <c r="S19" s="17">
        <v>1</v>
      </c>
      <c r="T19" s="18">
        <v>94422</v>
      </c>
      <c r="U19" s="59"/>
      <c r="V19" s="20" t="s">
        <v>3</v>
      </c>
      <c r="W19" s="20" t="s">
        <v>18</v>
      </c>
      <c r="X19" s="20" t="s">
        <v>87</v>
      </c>
      <c r="Y19" s="20" t="s">
        <v>19</v>
      </c>
      <c r="Z19" s="20">
        <v>9600</v>
      </c>
      <c r="AA19" s="20">
        <v>68640</v>
      </c>
      <c r="AB19" s="6"/>
      <c r="AC19" s="6"/>
      <c r="AD19" s="6"/>
    </row>
    <row r="20" spans="1:30" ht="14.25" customHeight="1">
      <c r="A20" s="21" t="s">
        <v>0</v>
      </c>
      <c r="B20" s="22" t="s">
        <v>29</v>
      </c>
      <c r="C20" s="16" t="s">
        <v>54</v>
      </c>
      <c r="D20" s="15" t="s">
        <v>11</v>
      </c>
      <c r="E20" s="37">
        <v>1</v>
      </c>
      <c r="F20" s="37">
        <v>126154.55</v>
      </c>
      <c r="G20" s="62"/>
      <c r="H20" s="6"/>
      <c r="I20" s="6"/>
      <c r="J20" s="6"/>
      <c r="K20" s="6"/>
      <c r="L20" s="6"/>
      <c r="M20" s="6"/>
      <c r="N20" s="59"/>
      <c r="O20" s="19" t="s">
        <v>16</v>
      </c>
      <c r="P20" s="17" t="s">
        <v>88</v>
      </c>
      <c r="Q20" s="17" t="s">
        <v>115</v>
      </c>
      <c r="R20" s="17" t="s">
        <v>11</v>
      </c>
      <c r="S20" s="20">
        <v>9995</v>
      </c>
      <c r="T20" s="18">
        <v>964509</v>
      </c>
      <c r="U20" s="59"/>
      <c r="V20" s="20" t="s">
        <v>3</v>
      </c>
      <c r="W20" s="20" t="s">
        <v>18</v>
      </c>
      <c r="X20" s="20" t="s">
        <v>90</v>
      </c>
      <c r="Y20" s="20" t="s">
        <v>19</v>
      </c>
      <c r="Z20" s="20">
        <v>5200</v>
      </c>
      <c r="AA20" s="20">
        <v>15548</v>
      </c>
      <c r="AB20" s="6"/>
      <c r="AC20" s="6"/>
      <c r="AD20" s="6"/>
    </row>
    <row r="21" spans="1:30" ht="14.25" customHeight="1">
      <c r="A21" s="21" t="s">
        <v>0</v>
      </c>
      <c r="B21" s="22" t="s">
        <v>29</v>
      </c>
      <c r="C21" s="16" t="s">
        <v>56</v>
      </c>
      <c r="D21" s="15" t="s">
        <v>11</v>
      </c>
      <c r="E21" s="37">
        <v>1</v>
      </c>
      <c r="F21" s="37">
        <v>1419238.72</v>
      </c>
      <c r="G21" s="62"/>
      <c r="H21" s="6"/>
      <c r="I21" s="6"/>
      <c r="J21" s="6"/>
      <c r="K21" s="6"/>
      <c r="L21" s="6"/>
      <c r="M21" s="6"/>
      <c r="N21" s="59"/>
      <c r="O21" s="19" t="s">
        <v>16</v>
      </c>
      <c r="P21" s="17" t="s">
        <v>88</v>
      </c>
      <c r="Q21" s="17" t="s">
        <v>119</v>
      </c>
      <c r="R21" s="17" t="s">
        <v>11</v>
      </c>
      <c r="S21" s="17">
        <v>1</v>
      </c>
      <c r="T21" s="18">
        <v>960000</v>
      </c>
      <c r="U21" s="59"/>
      <c r="V21" s="20" t="s">
        <v>3</v>
      </c>
      <c r="W21" s="20" t="s">
        <v>18</v>
      </c>
      <c r="X21" s="20" t="s">
        <v>91</v>
      </c>
      <c r="Y21" s="20" t="s">
        <v>19</v>
      </c>
      <c r="Z21" s="20">
        <v>28700</v>
      </c>
      <c r="AA21" s="20">
        <v>41902</v>
      </c>
      <c r="AB21" s="6"/>
      <c r="AC21" s="6"/>
      <c r="AD21" s="6"/>
    </row>
    <row r="22" spans="1:30" ht="14.25" customHeight="1">
      <c r="A22" s="21" t="s">
        <v>0</v>
      </c>
      <c r="B22" s="22" t="s">
        <v>29</v>
      </c>
      <c r="C22" s="16" t="s">
        <v>58</v>
      </c>
      <c r="D22" s="15" t="s">
        <v>11</v>
      </c>
      <c r="E22" s="37">
        <v>1</v>
      </c>
      <c r="F22" s="37">
        <v>1915680.25</v>
      </c>
      <c r="G22" s="62"/>
      <c r="H22" s="6"/>
      <c r="I22" s="6"/>
      <c r="J22" s="6"/>
      <c r="K22" s="6"/>
      <c r="L22" s="6"/>
      <c r="M22" s="6"/>
      <c r="N22" s="59"/>
      <c r="O22" s="19" t="s">
        <v>16</v>
      </c>
      <c r="P22" s="17" t="s">
        <v>88</v>
      </c>
      <c r="Q22" s="17" t="s">
        <v>122</v>
      </c>
      <c r="R22" s="17" t="s">
        <v>25</v>
      </c>
      <c r="S22" s="17">
        <v>1</v>
      </c>
      <c r="T22" s="18">
        <v>456000</v>
      </c>
      <c r="U22" s="59"/>
      <c r="V22" s="20" t="s">
        <v>3</v>
      </c>
      <c r="W22" s="20" t="s">
        <v>18</v>
      </c>
      <c r="X22" s="20" t="s">
        <v>113</v>
      </c>
      <c r="Y22" s="20" t="s">
        <v>53</v>
      </c>
      <c r="Z22" s="20">
        <v>1</v>
      </c>
      <c r="AA22" s="20">
        <v>4810000</v>
      </c>
      <c r="AB22" s="6"/>
      <c r="AC22" s="6"/>
      <c r="AD22" s="6"/>
    </row>
    <row r="23" spans="1:30" ht="14.25" customHeight="1">
      <c r="A23" s="21" t="s">
        <v>0</v>
      </c>
      <c r="B23" s="22" t="s">
        <v>47</v>
      </c>
      <c r="C23" s="16" t="s">
        <v>60</v>
      </c>
      <c r="D23" s="15" t="s">
        <v>25</v>
      </c>
      <c r="E23" s="37">
        <v>2</v>
      </c>
      <c r="F23" s="37">
        <v>384911.56</v>
      </c>
      <c r="G23" s="62"/>
      <c r="H23" s="6"/>
      <c r="I23" s="6"/>
      <c r="J23" s="6"/>
      <c r="K23" s="6"/>
      <c r="L23" s="6"/>
      <c r="M23" s="6"/>
      <c r="N23" s="59"/>
      <c r="O23" s="19" t="s">
        <v>16</v>
      </c>
      <c r="P23" s="17" t="s">
        <v>88</v>
      </c>
      <c r="Q23" s="17" t="s">
        <v>124</v>
      </c>
      <c r="R23" s="17" t="s">
        <v>25</v>
      </c>
      <c r="S23" s="17">
        <v>1</v>
      </c>
      <c r="T23" s="18">
        <v>420000</v>
      </c>
      <c r="U23" s="59"/>
      <c r="V23" s="20" t="s">
        <v>3</v>
      </c>
      <c r="W23" s="20" t="s">
        <v>116</v>
      </c>
      <c r="X23" s="20" t="s">
        <v>117</v>
      </c>
      <c r="Y23" s="20" t="s">
        <v>53</v>
      </c>
      <c r="Z23" s="20">
        <v>1</v>
      </c>
      <c r="AA23" s="20">
        <v>550000</v>
      </c>
      <c r="AB23" s="6"/>
      <c r="AC23" s="6"/>
      <c r="AD23" s="6"/>
    </row>
    <row r="24" spans="1:30" ht="14.25" customHeight="1">
      <c r="A24" s="21" t="s">
        <v>0</v>
      </c>
      <c r="B24" s="22" t="s">
        <v>47</v>
      </c>
      <c r="C24" s="16" t="s">
        <v>62</v>
      </c>
      <c r="D24" s="15" t="s">
        <v>31</v>
      </c>
      <c r="E24" s="37">
        <v>60</v>
      </c>
      <c r="F24" s="37">
        <v>103926.12</v>
      </c>
      <c r="G24" s="62"/>
      <c r="H24" s="6"/>
      <c r="I24" s="6"/>
      <c r="J24" s="6"/>
      <c r="K24" s="6"/>
      <c r="L24" s="6"/>
      <c r="M24" s="6"/>
      <c r="N24" s="59"/>
      <c r="O24" s="19" t="s">
        <v>16</v>
      </c>
      <c r="P24" s="17" t="s">
        <v>88</v>
      </c>
      <c r="Q24" s="17" t="s">
        <v>126</v>
      </c>
      <c r="R24" s="17" t="s">
        <v>11</v>
      </c>
      <c r="S24" s="17">
        <v>3</v>
      </c>
      <c r="T24" s="18">
        <v>25200</v>
      </c>
      <c r="U24" s="59"/>
      <c r="V24" s="20" t="s">
        <v>3</v>
      </c>
      <c r="W24" s="20" t="s">
        <v>116</v>
      </c>
      <c r="X24" s="20" t="s">
        <v>120</v>
      </c>
      <c r="Y24" s="20" t="s">
        <v>53</v>
      </c>
      <c r="Z24" s="20">
        <v>1</v>
      </c>
      <c r="AA24" s="20">
        <v>500000</v>
      </c>
      <c r="AB24" s="6"/>
      <c r="AC24" s="6"/>
      <c r="AD24" s="6"/>
    </row>
    <row r="25" spans="1:30" ht="14.25" customHeight="1">
      <c r="A25" s="21" t="s">
        <v>0</v>
      </c>
      <c r="B25" s="22" t="s">
        <v>47</v>
      </c>
      <c r="C25" s="16" t="s">
        <v>64</v>
      </c>
      <c r="D25" s="15" t="s">
        <v>11</v>
      </c>
      <c r="E25" s="37">
        <v>3</v>
      </c>
      <c r="F25" s="37">
        <v>4330.26</v>
      </c>
      <c r="G25" s="62"/>
      <c r="H25" s="6"/>
      <c r="I25" s="6"/>
      <c r="J25" s="6"/>
      <c r="K25" s="6"/>
      <c r="L25" s="6"/>
      <c r="M25" s="6"/>
      <c r="N25" s="59"/>
      <c r="O25" s="19" t="s">
        <v>16</v>
      </c>
      <c r="P25" s="17" t="s">
        <v>88</v>
      </c>
      <c r="Q25" s="17" t="s">
        <v>129</v>
      </c>
      <c r="R25" s="17" t="s">
        <v>11</v>
      </c>
      <c r="S25" s="17">
        <v>3</v>
      </c>
      <c r="T25" s="18">
        <v>18000</v>
      </c>
      <c r="U25" s="59"/>
      <c r="V25" s="20" t="s">
        <v>3</v>
      </c>
      <c r="W25" s="20" t="s">
        <v>116</v>
      </c>
      <c r="X25" s="20" t="s">
        <v>123</v>
      </c>
      <c r="Y25" s="20" t="s">
        <v>53</v>
      </c>
      <c r="Z25" s="20">
        <v>1</v>
      </c>
      <c r="AA25" s="20">
        <v>850000</v>
      </c>
      <c r="AB25" s="6"/>
      <c r="AC25" s="6"/>
      <c r="AD25" s="6"/>
    </row>
    <row r="26" spans="1:30" ht="14.25" customHeight="1">
      <c r="A26" s="21" t="s">
        <v>0</v>
      </c>
      <c r="B26" s="22" t="s">
        <v>50</v>
      </c>
      <c r="C26" s="16" t="s">
        <v>66</v>
      </c>
      <c r="D26" s="15" t="s">
        <v>11</v>
      </c>
      <c r="E26" s="37">
        <v>3</v>
      </c>
      <c r="F26" s="37">
        <v>1968822.62</v>
      </c>
      <c r="G26" s="62"/>
      <c r="H26" s="6"/>
      <c r="I26" s="6"/>
      <c r="J26" s="6"/>
      <c r="K26" s="6"/>
      <c r="L26" s="6"/>
      <c r="M26" s="6"/>
      <c r="N26" s="59"/>
      <c r="O26" s="19" t="s">
        <v>16</v>
      </c>
      <c r="P26" s="17" t="s">
        <v>88</v>
      </c>
      <c r="Q26" s="17" t="s">
        <v>132</v>
      </c>
      <c r="R26" s="17" t="s">
        <v>11</v>
      </c>
      <c r="S26" s="17">
        <v>2</v>
      </c>
      <c r="T26" s="18">
        <v>12800</v>
      </c>
      <c r="U26" s="59"/>
      <c r="V26" s="20" t="s">
        <v>3</v>
      </c>
      <c r="W26" s="20" t="s">
        <v>116</v>
      </c>
      <c r="X26" s="20" t="s">
        <v>125</v>
      </c>
      <c r="Y26" s="20" t="s">
        <v>53</v>
      </c>
      <c r="Z26" s="20">
        <v>1</v>
      </c>
      <c r="AA26" s="20">
        <v>1150000</v>
      </c>
      <c r="AB26" s="6"/>
      <c r="AC26" s="6"/>
      <c r="AD26" s="6"/>
    </row>
    <row r="27" spans="1:30" ht="14.25" customHeight="1">
      <c r="A27" s="21" t="s">
        <v>0</v>
      </c>
      <c r="B27" s="22" t="s">
        <v>50</v>
      </c>
      <c r="C27" s="16" t="s">
        <v>68</v>
      </c>
      <c r="D27" s="15" t="s">
        <v>31</v>
      </c>
      <c r="E27" s="37">
        <v>100</v>
      </c>
      <c r="F27" s="37">
        <v>188029.3</v>
      </c>
      <c r="G27" s="62"/>
      <c r="H27" s="6"/>
      <c r="I27" s="6"/>
      <c r="J27" s="6"/>
      <c r="K27" s="6"/>
      <c r="L27" s="6"/>
      <c r="M27" s="6"/>
      <c r="N27" s="59"/>
      <c r="O27" s="19" t="s">
        <v>16</v>
      </c>
      <c r="P27" s="17" t="s">
        <v>88</v>
      </c>
      <c r="Q27" s="17" t="s">
        <v>134</v>
      </c>
      <c r="R27" s="17" t="s">
        <v>11</v>
      </c>
      <c r="S27" s="17">
        <v>1</v>
      </c>
      <c r="T27" s="18">
        <v>6400</v>
      </c>
      <c r="U27" s="59"/>
      <c r="V27" s="20" t="s">
        <v>3</v>
      </c>
      <c r="W27" s="20" t="s">
        <v>116</v>
      </c>
      <c r="X27" s="20" t="s">
        <v>127</v>
      </c>
      <c r="Y27" s="20" t="s">
        <v>53</v>
      </c>
      <c r="Z27" s="20">
        <v>4</v>
      </c>
      <c r="AA27" s="20">
        <v>240000</v>
      </c>
      <c r="AB27" s="6"/>
      <c r="AC27" s="6"/>
      <c r="AD27" s="6"/>
    </row>
    <row r="28" spans="1:30" ht="14.25" customHeight="1">
      <c r="A28" s="21" t="s">
        <v>0</v>
      </c>
      <c r="B28" s="22" t="s">
        <v>50</v>
      </c>
      <c r="C28" s="16" t="s">
        <v>70</v>
      </c>
      <c r="D28" s="15" t="s">
        <v>11</v>
      </c>
      <c r="E28" s="37">
        <v>1</v>
      </c>
      <c r="F28" s="37">
        <v>831408.97</v>
      </c>
      <c r="G28" s="62"/>
      <c r="H28" s="6"/>
      <c r="I28" s="6"/>
      <c r="J28" s="6"/>
      <c r="K28" s="6"/>
      <c r="L28" s="6"/>
      <c r="M28" s="6"/>
      <c r="N28" s="59"/>
      <c r="O28" s="19" t="s">
        <v>16</v>
      </c>
      <c r="P28" s="17" t="s">
        <v>95</v>
      </c>
      <c r="Q28" s="17" t="s">
        <v>115</v>
      </c>
      <c r="R28" s="17" t="s">
        <v>11</v>
      </c>
      <c r="S28" s="20">
        <v>3519</v>
      </c>
      <c r="T28" s="18">
        <v>339580</v>
      </c>
      <c r="U28" s="59"/>
      <c r="V28" s="20" t="s">
        <v>3</v>
      </c>
      <c r="W28" s="20" t="s">
        <v>116</v>
      </c>
      <c r="X28" s="20" t="s">
        <v>130</v>
      </c>
      <c r="Y28" s="20" t="s">
        <v>53</v>
      </c>
      <c r="Z28" s="20">
        <v>2</v>
      </c>
      <c r="AA28" s="20">
        <v>140000</v>
      </c>
      <c r="AB28" s="6"/>
      <c r="AC28" s="6"/>
      <c r="AD28" s="6"/>
    </row>
    <row r="29" spans="1:30" ht="14.25" customHeight="1">
      <c r="A29" s="21" t="s">
        <v>0</v>
      </c>
      <c r="B29" s="22" t="s">
        <v>50</v>
      </c>
      <c r="C29" s="16" t="s">
        <v>72</v>
      </c>
      <c r="D29" s="15" t="s">
        <v>25</v>
      </c>
      <c r="E29" s="37">
        <v>1</v>
      </c>
      <c r="F29" s="37">
        <v>4811394.4800000004</v>
      </c>
      <c r="G29" s="62"/>
      <c r="H29" s="6"/>
      <c r="I29" s="6"/>
      <c r="J29" s="6"/>
      <c r="K29" s="6"/>
      <c r="L29" s="6"/>
      <c r="M29" s="6"/>
      <c r="N29" s="59"/>
      <c r="O29" s="19" t="s">
        <v>16</v>
      </c>
      <c r="P29" s="17" t="s">
        <v>139</v>
      </c>
      <c r="Q29" s="17" t="s">
        <v>115</v>
      </c>
      <c r="R29" s="17" t="s">
        <v>11</v>
      </c>
      <c r="S29" s="17">
        <v>356</v>
      </c>
      <c r="T29" s="18">
        <v>34354</v>
      </c>
      <c r="U29" s="59"/>
      <c r="V29" s="20" t="s">
        <v>3</v>
      </c>
      <c r="W29" s="20" t="s">
        <v>116</v>
      </c>
      <c r="X29" s="20" t="s">
        <v>133</v>
      </c>
      <c r="Y29" s="20" t="s">
        <v>53</v>
      </c>
      <c r="Z29" s="20">
        <v>1</v>
      </c>
      <c r="AA29" s="20">
        <v>700000</v>
      </c>
      <c r="AB29" s="6"/>
      <c r="AC29" s="6"/>
      <c r="AD29" s="6"/>
    </row>
    <row r="30" spans="1:30" ht="14.25" customHeight="1">
      <c r="A30" s="21" t="s">
        <v>0</v>
      </c>
      <c r="B30" s="22" t="s">
        <v>50</v>
      </c>
      <c r="C30" s="16" t="s">
        <v>74</v>
      </c>
      <c r="D30" s="15" t="s">
        <v>25</v>
      </c>
      <c r="E30" s="37">
        <v>1</v>
      </c>
      <c r="F30" s="37">
        <v>306004.69</v>
      </c>
      <c r="G30" s="62"/>
      <c r="H30" s="6"/>
      <c r="I30" s="6"/>
      <c r="J30" s="6"/>
      <c r="K30" s="6"/>
      <c r="L30" s="6"/>
      <c r="M30" s="6"/>
      <c r="N30" s="59"/>
      <c r="O30" s="19" t="s">
        <v>16</v>
      </c>
      <c r="P30" s="17" t="s">
        <v>85</v>
      </c>
      <c r="Q30" s="17" t="s">
        <v>115</v>
      </c>
      <c r="R30" s="17" t="s">
        <v>11</v>
      </c>
      <c r="S30" s="20">
        <v>2030</v>
      </c>
      <c r="T30" s="18">
        <v>127558</v>
      </c>
      <c r="U30" s="59"/>
      <c r="V30" s="20" t="s">
        <v>3</v>
      </c>
      <c r="W30" s="20" t="s">
        <v>116</v>
      </c>
      <c r="X30" s="20" t="s">
        <v>135</v>
      </c>
      <c r="Y30" s="20" t="s">
        <v>53</v>
      </c>
      <c r="Z30" s="20">
        <v>1</v>
      </c>
      <c r="AA30" s="20">
        <v>90000</v>
      </c>
      <c r="AB30" s="6"/>
      <c r="AC30" s="6"/>
      <c r="AD30" s="6"/>
    </row>
    <row r="31" spans="1:30" ht="14.25" customHeight="1">
      <c r="A31" s="21" t="s">
        <v>0</v>
      </c>
      <c r="B31" s="22" t="s">
        <v>50</v>
      </c>
      <c r="C31" s="16" t="s">
        <v>76</v>
      </c>
      <c r="D31" s="15" t="s">
        <v>25</v>
      </c>
      <c r="E31" s="37">
        <v>1</v>
      </c>
      <c r="F31" s="37">
        <v>130869.93</v>
      </c>
      <c r="G31" s="62"/>
      <c r="H31" s="6"/>
      <c r="I31" s="6"/>
      <c r="J31" s="6"/>
      <c r="K31" s="6"/>
      <c r="L31" s="6"/>
      <c r="M31" s="6"/>
      <c r="N31" s="59"/>
      <c r="O31" s="19" t="s">
        <v>16</v>
      </c>
      <c r="P31" s="17" t="s">
        <v>85</v>
      </c>
      <c r="Q31" s="17" t="s">
        <v>144</v>
      </c>
      <c r="R31" s="17" t="s">
        <v>11</v>
      </c>
      <c r="S31" s="20">
        <v>1740</v>
      </c>
      <c r="T31" s="18">
        <v>117145</v>
      </c>
      <c r="U31" s="59"/>
      <c r="V31" s="20" t="s">
        <v>3</v>
      </c>
      <c r="W31" s="20" t="s">
        <v>116</v>
      </c>
      <c r="X31" s="20" t="s">
        <v>137</v>
      </c>
      <c r="Y31" s="20" t="s">
        <v>53</v>
      </c>
      <c r="Z31" s="20">
        <v>1</v>
      </c>
      <c r="AA31" s="20">
        <v>200000</v>
      </c>
      <c r="AB31" s="6"/>
      <c r="AC31" s="6"/>
      <c r="AD31" s="6"/>
    </row>
    <row r="32" spans="1:30" ht="14.25" customHeight="1">
      <c r="A32" s="21" t="s">
        <v>0</v>
      </c>
      <c r="B32" s="22" t="s">
        <v>50</v>
      </c>
      <c r="C32" s="16" t="s">
        <v>78</v>
      </c>
      <c r="D32" s="15" t="s">
        <v>11</v>
      </c>
      <c r="E32" s="37">
        <v>2</v>
      </c>
      <c r="F32" s="37">
        <v>42340.27</v>
      </c>
      <c r="G32" s="62"/>
      <c r="H32" s="6"/>
      <c r="I32" s="6"/>
      <c r="J32" s="6"/>
      <c r="K32" s="6"/>
      <c r="L32" s="6"/>
      <c r="M32" s="6"/>
      <c r="N32" s="59"/>
      <c r="O32" s="19" t="s">
        <v>16</v>
      </c>
      <c r="P32" s="17" t="s">
        <v>85</v>
      </c>
      <c r="Q32" s="17" t="s">
        <v>115</v>
      </c>
      <c r="R32" s="17" t="s">
        <v>11</v>
      </c>
      <c r="S32" s="20">
        <v>2900</v>
      </c>
      <c r="T32" s="18">
        <v>279847</v>
      </c>
      <c r="U32" s="59"/>
      <c r="V32" s="20" t="s">
        <v>3</v>
      </c>
      <c r="W32" s="20" t="s">
        <v>116</v>
      </c>
      <c r="X32" s="20" t="s">
        <v>140</v>
      </c>
      <c r="Y32" s="20" t="s">
        <v>53</v>
      </c>
      <c r="Z32" s="20">
        <v>1</v>
      </c>
      <c r="AA32" s="20">
        <v>50000</v>
      </c>
      <c r="AB32" s="6"/>
      <c r="AC32" s="6"/>
      <c r="AD32" s="6"/>
    </row>
    <row r="33" spans="1:30" ht="14.25" customHeight="1">
      <c r="A33" s="21" t="s">
        <v>0</v>
      </c>
      <c r="B33" s="22" t="s">
        <v>50</v>
      </c>
      <c r="C33" s="16" t="s">
        <v>37</v>
      </c>
      <c r="D33" s="15" t="s">
        <v>11</v>
      </c>
      <c r="E33" s="37">
        <v>3</v>
      </c>
      <c r="F33" s="37">
        <v>98441.13</v>
      </c>
      <c r="G33" s="62"/>
      <c r="H33" s="6"/>
      <c r="I33" s="6"/>
      <c r="J33" s="6"/>
      <c r="K33" s="6"/>
      <c r="L33" s="6"/>
      <c r="M33" s="6"/>
      <c r="N33" s="59"/>
      <c r="O33" s="19" t="s">
        <v>16</v>
      </c>
      <c r="P33" s="17" t="s">
        <v>149</v>
      </c>
      <c r="Q33" s="17" t="s">
        <v>115</v>
      </c>
      <c r="R33" s="17" t="s">
        <v>11</v>
      </c>
      <c r="S33" s="17">
        <v>534</v>
      </c>
      <c r="T33" s="18">
        <v>51531</v>
      </c>
      <c r="U33" s="59"/>
      <c r="V33" s="20" t="s">
        <v>3</v>
      </c>
      <c r="W33" s="20" t="s">
        <v>116</v>
      </c>
      <c r="X33" s="20" t="s">
        <v>142</v>
      </c>
      <c r="Y33" s="20" t="s">
        <v>53</v>
      </c>
      <c r="Z33" s="20">
        <v>1</v>
      </c>
      <c r="AA33" s="20">
        <v>75000</v>
      </c>
      <c r="AB33" s="6"/>
      <c r="AC33" s="6"/>
      <c r="AD33" s="6"/>
    </row>
    <row r="34" spans="1:30" ht="14.25" customHeight="1">
      <c r="A34" s="21" t="s">
        <v>0</v>
      </c>
      <c r="B34" s="22" t="s">
        <v>50</v>
      </c>
      <c r="C34" s="16" t="s">
        <v>81</v>
      </c>
      <c r="D34" s="15" t="s">
        <v>11</v>
      </c>
      <c r="E34" s="37">
        <v>1</v>
      </c>
      <c r="F34" s="37">
        <v>1419238.72</v>
      </c>
      <c r="G34" s="62"/>
      <c r="H34" s="6"/>
      <c r="I34" s="6"/>
      <c r="J34" s="6"/>
      <c r="K34" s="6"/>
      <c r="L34" s="6"/>
      <c r="M34" s="6"/>
      <c r="N34" s="59"/>
      <c r="O34" s="19" t="s">
        <v>16</v>
      </c>
      <c r="P34" s="17" t="s">
        <v>88</v>
      </c>
      <c r="Q34" s="17" t="s">
        <v>154</v>
      </c>
      <c r="R34" s="17" t="s">
        <v>11</v>
      </c>
      <c r="S34" s="17">
        <v>8</v>
      </c>
      <c r="T34" s="18">
        <v>51200</v>
      </c>
      <c r="U34" s="59"/>
      <c r="V34" s="20" t="s">
        <v>3</v>
      </c>
      <c r="W34" s="20" t="s">
        <v>116</v>
      </c>
      <c r="X34" s="20" t="s">
        <v>145</v>
      </c>
      <c r="Y34" s="20" t="s">
        <v>53</v>
      </c>
      <c r="Z34" s="20">
        <v>1</v>
      </c>
      <c r="AA34" s="20">
        <v>300000</v>
      </c>
      <c r="AB34" s="6"/>
      <c r="AC34" s="6"/>
      <c r="AD34" s="6"/>
    </row>
    <row r="35" spans="1:30" ht="14.25" customHeight="1">
      <c r="A35" s="21" t="s">
        <v>0</v>
      </c>
      <c r="B35" s="22" t="s">
        <v>47</v>
      </c>
      <c r="C35" s="16" t="s">
        <v>81</v>
      </c>
      <c r="D35" s="15" t="s">
        <v>11</v>
      </c>
      <c r="E35" s="37">
        <v>1</v>
      </c>
      <c r="F35" s="37">
        <v>1419238.72</v>
      </c>
      <c r="G35" s="62"/>
      <c r="H35" s="6"/>
      <c r="I35" s="6"/>
      <c r="J35" s="6"/>
      <c r="K35" s="6"/>
      <c r="L35" s="6"/>
      <c r="M35" s="6"/>
      <c r="N35" s="59"/>
      <c r="O35" s="19" t="s">
        <v>16</v>
      </c>
      <c r="P35" s="17" t="s">
        <v>88</v>
      </c>
      <c r="Q35" s="17" t="s">
        <v>157</v>
      </c>
      <c r="R35" s="17" t="s">
        <v>11</v>
      </c>
      <c r="S35" s="17">
        <v>2</v>
      </c>
      <c r="T35" s="18">
        <v>12800</v>
      </c>
      <c r="U35" s="59"/>
      <c r="V35" s="20" t="s">
        <v>3</v>
      </c>
      <c r="W35" s="20" t="s">
        <v>116</v>
      </c>
      <c r="X35" s="20" t="s">
        <v>147</v>
      </c>
      <c r="Y35" s="20" t="s">
        <v>53</v>
      </c>
      <c r="Z35" s="20">
        <v>1</v>
      </c>
      <c r="AA35" s="20">
        <v>65000</v>
      </c>
      <c r="AB35" s="6"/>
      <c r="AC35" s="6"/>
      <c r="AD35" s="6"/>
    </row>
    <row r="36" spans="1:30" ht="14.25" customHeight="1">
      <c r="A36" s="21" t="s">
        <v>0</v>
      </c>
      <c r="B36" s="22" t="s">
        <v>50</v>
      </c>
      <c r="C36" s="16" t="s">
        <v>54</v>
      </c>
      <c r="D36" s="15" t="s">
        <v>11</v>
      </c>
      <c r="E36" s="37">
        <v>1</v>
      </c>
      <c r="F36" s="37">
        <v>126154.55</v>
      </c>
      <c r="G36" s="62"/>
      <c r="H36" s="6"/>
      <c r="I36" s="6"/>
      <c r="J36" s="6"/>
      <c r="K36" s="6"/>
      <c r="L36" s="6"/>
      <c r="M36" s="6"/>
      <c r="N36" s="59"/>
      <c r="O36" s="19" t="s">
        <v>16</v>
      </c>
      <c r="P36" s="17" t="s">
        <v>88</v>
      </c>
      <c r="Q36" s="17" t="s">
        <v>126</v>
      </c>
      <c r="R36" s="17" t="s">
        <v>11</v>
      </c>
      <c r="S36" s="17">
        <v>6</v>
      </c>
      <c r="T36" s="18">
        <v>50400</v>
      </c>
      <c r="U36" s="59"/>
      <c r="V36" s="20" t="s">
        <v>3</v>
      </c>
      <c r="W36" s="20" t="s">
        <v>116</v>
      </c>
      <c r="X36" s="20" t="s">
        <v>150</v>
      </c>
      <c r="Y36" s="20" t="s">
        <v>53</v>
      </c>
      <c r="Z36" s="20">
        <v>3</v>
      </c>
      <c r="AA36" s="20">
        <v>800000</v>
      </c>
      <c r="AB36" s="6"/>
      <c r="AC36" s="6"/>
      <c r="AD36" s="6"/>
    </row>
    <row r="37" spans="1:30" ht="14.25" customHeight="1">
      <c r="A37" s="21" t="s">
        <v>0</v>
      </c>
      <c r="B37" s="22" t="s">
        <v>47</v>
      </c>
      <c r="C37" s="16" t="s">
        <v>54</v>
      </c>
      <c r="D37" s="15" t="s">
        <v>11</v>
      </c>
      <c r="E37" s="37">
        <v>1</v>
      </c>
      <c r="F37" s="37">
        <v>126154.55</v>
      </c>
      <c r="G37" s="62"/>
      <c r="H37" s="6"/>
      <c r="I37" s="6"/>
      <c r="J37" s="6"/>
      <c r="K37" s="6"/>
      <c r="L37" s="6"/>
      <c r="M37" s="6"/>
      <c r="N37" s="59"/>
      <c r="O37" s="19" t="s">
        <v>16</v>
      </c>
      <c r="P37" s="17" t="s">
        <v>88</v>
      </c>
      <c r="Q37" s="17" t="s">
        <v>162</v>
      </c>
      <c r="R37" s="17" t="s">
        <v>11</v>
      </c>
      <c r="S37" s="17">
        <v>9</v>
      </c>
      <c r="T37" s="18">
        <v>54000</v>
      </c>
      <c r="U37" s="59"/>
      <c r="V37" s="20" t="s">
        <v>3</v>
      </c>
      <c r="W37" s="20" t="s">
        <v>116</v>
      </c>
      <c r="X37" s="20" t="s">
        <v>152</v>
      </c>
      <c r="Y37" s="20" t="s">
        <v>53</v>
      </c>
      <c r="Z37" s="20">
        <v>4</v>
      </c>
      <c r="AA37" s="20">
        <v>2700000</v>
      </c>
      <c r="AB37" s="6"/>
      <c r="AC37" s="6"/>
      <c r="AD37" s="6"/>
    </row>
    <row r="38" spans="1:30" ht="14.25" customHeight="1">
      <c r="A38" s="21" t="s">
        <v>0</v>
      </c>
      <c r="B38" s="22" t="s">
        <v>50</v>
      </c>
      <c r="C38" s="16" t="s">
        <v>58</v>
      </c>
      <c r="D38" s="15" t="s">
        <v>11</v>
      </c>
      <c r="E38" s="37">
        <v>1</v>
      </c>
      <c r="F38" s="37">
        <v>1915680.25</v>
      </c>
      <c r="G38" s="62"/>
      <c r="H38" s="6"/>
      <c r="I38" s="6"/>
      <c r="J38" s="6"/>
      <c r="K38" s="6"/>
      <c r="L38" s="6"/>
      <c r="M38" s="6"/>
      <c r="N38" s="59"/>
      <c r="O38" s="19" t="s">
        <v>16</v>
      </c>
      <c r="P38" s="17" t="s">
        <v>88</v>
      </c>
      <c r="Q38" s="17" t="s">
        <v>165</v>
      </c>
      <c r="R38" s="17" t="s">
        <v>11</v>
      </c>
      <c r="S38" s="17">
        <v>3</v>
      </c>
      <c r="T38" s="18">
        <v>20500</v>
      </c>
      <c r="U38" s="59"/>
      <c r="V38" s="20" t="s">
        <v>3</v>
      </c>
      <c r="W38" s="20" t="s">
        <v>116</v>
      </c>
      <c r="X38" s="20" t="s">
        <v>155</v>
      </c>
      <c r="Y38" s="20" t="s">
        <v>53</v>
      </c>
      <c r="Z38" s="20">
        <v>1</v>
      </c>
      <c r="AA38" s="20">
        <v>80000</v>
      </c>
      <c r="AB38" s="6"/>
      <c r="AC38" s="6"/>
      <c r="AD38" s="6"/>
    </row>
    <row r="39" spans="1:30" ht="14.25" customHeight="1">
      <c r="A39" s="21" t="s">
        <v>0</v>
      </c>
      <c r="B39" s="22" t="s">
        <v>47</v>
      </c>
      <c r="C39" s="16" t="s">
        <v>58</v>
      </c>
      <c r="D39" s="15" t="s">
        <v>11</v>
      </c>
      <c r="E39" s="37">
        <v>1</v>
      </c>
      <c r="F39" s="37">
        <v>1915680.25</v>
      </c>
      <c r="G39" s="62"/>
      <c r="H39" s="6"/>
      <c r="I39" s="6"/>
      <c r="J39" s="6"/>
      <c r="K39" s="6"/>
      <c r="L39" s="6"/>
      <c r="M39" s="6"/>
      <c r="N39" s="59"/>
      <c r="O39" s="19" t="s">
        <v>16</v>
      </c>
      <c r="P39" s="17" t="s">
        <v>88</v>
      </c>
      <c r="Q39" s="17" t="s">
        <v>168</v>
      </c>
      <c r="R39" s="17" t="s">
        <v>11</v>
      </c>
      <c r="S39" s="17">
        <v>3</v>
      </c>
      <c r="T39" s="18">
        <v>18000</v>
      </c>
      <c r="U39" s="59"/>
      <c r="V39" s="20" t="s">
        <v>3</v>
      </c>
      <c r="W39" s="20" t="s">
        <v>116</v>
      </c>
      <c r="X39" s="20" t="s">
        <v>158</v>
      </c>
      <c r="Y39" s="20" t="s">
        <v>53</v>
      </c>
      <c r="Z39" s="20">
        <v>17</v>
      </c>
      <c r="AA39" s="20">
        <v>45000</v>
      </c>
      <c r="AB39" s="6"/>
      <c r="AC39" s="6"/>
      <c r="AD39" s="6"/>
    </row>
    <row r="40" spans="1:30" ht="14.25" customHeight="1">
      <c r="A40" s="21" t="s">
        <v>0</v>
      </c>
      <c r="B40" s="22" t="s">
        <v>93</v>
      </c>
      <c r="C40" s="16" t="s">
        <v>94</v>
      </c>
      <c r="D40" s="15" t="s">
        <v>11</v>
      </c>
      <c r="E40" s="37">
        <v>1</v>
      </c>
      <c r="F40" s="37">
        <v>2064000</v>
      </c>
      <c r="G40" s="62"/>
      <c r="H40" s="6"/>
      <c r="I40" s="6"/>
      <c r="J40" s="6"/>
      <c r="K40" s="6"/>
      <c r="L40" s="6"/>
      <c r="M40" s="6"/>
      <c r="N40" s="59"/>
      <c r="O40" s="19" t="s">
        <v>16</v>
      </c>
      <c r="P40" s="17" t="s">
        <v>88</v>
      </c>
      <c r="Q40" s="17" t="s">
        <v>171</v>
      </c>
      <c r="R40" s="17" t="s">
        <v>53</v>
      </c>
      <c r="S40" s="17">
        <v>1</v>
      </c>
      <c r="T40" s="18">
        <v>1940000</v>
      </c>
      <c r="U40" s="59"/>
      <c r="V40" s="20" t="s">
        <v>3</v>
      </c>
      <c r="W40" s="20" t="s">
        <v>116</v>
      </c>
      <c r="X40" s="20" t="s">
        <v>160</v>
      </c>
      <c r="Y40" s="20" t="s">
        <v>53</v>
      </c>
      <c r="Z40" s="20">
        <v>1</v>
      </c>
      <c r="AA40" s="20">
        <v>75000</v>
      </c>
      <c r="AB40" s="6"/>
      <c r="AC40" s="6"/>
      <c r="AD40" s="6"/>
    </row>
    <row r="41" spans="1:30" ht="14.25" customHeight="1">
      <c r="A41" s="21" t="s">
        <v>0</v>
      </c>
      <c r="B41" s="22" t="s">
        <v>93</v>
      </c>
      <c r="C41" s="16" t="s">
        <v>96</v>
      </c>
      <c r="D41" s="15" t="s">
        <v>11</v>
      </c>
      <c r="E41" s="37">
        <v>1</v>
      </c>
      <c r="F41" s="37">
        <v>2064000</v>
      </c>
      <c r="G41" s="62"/>
      <c r="H41" s="6"/>
      <c r="I41" s="6"/>
      <c r="J41" s="6"/>
      <c r="K41" s="6"/>
      <c r="L41" s="6"/>
      <c r="M41" s="6"/>
      <c r="N41" s="59"/>
      <c r="O41" s="19" t="s">
        <v>16</v>
      </c>
      <c r="P41" s="17" t="s">
        <v>85</v>
      </c>
      <c r="Q41" s="17" t="s">
        <v>179</v>
      </c>
      <c r="R41" s="17" t="s">
        <v>11</v>
      </c>
      <c r="S41" s="17">
        <v>2</v>
      </c>
      <c r="T41" s="18">
        <v>360000</v>
      </c>
      <c r="U41" s="59"/>
      <c r="V41" s="20" t="s">
        <v>3</v>
      </c>
      <c r="W41" s="20" t="s">
        <v>116</v>
      </c>
      <c r="X41" s="20" t="s">
        <v>163</v>
      </c>
      <c r="Y41" s="20" t="s">
        <v>53</v>
      </c>
      <c r="Z41" s="20">
        <v>1</v>
      </c>
      <c r="AA41" s="20">
        <v>52000</v>
      </c>
      <c r="AB41" s="6"/>
      <c r="AC41" s="6"/>
      <c r="AD41" s="6"/>
    </row>
    <row r="42" spans="1:30" ht="14.25" customHeight="1">
      <c r="A42" s="21" t="s">
        <v>0</v>
      </c>
      <c r="B42" s="22" t="s">
        <v>93</v>
      </c>
      <c r="C42" s="16" t="s">
        <v>97</v>
      </c>
      <c r="D42" s="15" t="s">
        <v>11</v>
      </c>
      <c r="E42" s="37">
        <v>2</v>
      </c>
      <c r="F42" s="37">
        <v>4032000</v>
      </c>
      <c r="G42" s="62"/>
      <c r="H42" s="6"/>
      <c r="I42" s="6"/>
      <c r="J42" s="6"/>
      <c r="K42" s="6"/>
      <c r="L42" s="6"/>
      <c r="M42" s="6"/>
      <c r="N42" s="59"/>
      <c r="O42" s="19" t="s">
        <v>16</v>
      </c>
      <c r="P42" s="17" t="s">
        <v>85</v>
      </c>
      <c r="Q42" s="17" t="s">
        <v>181</v>
      </c>
      <c r="R42" s="17" t="s">
        <v>11</v>
      </c>
      <c r="S42" s="17">
        <v>1</v>
      </c>
      <c r="T42" s="18">
        <v>266000</v>
      </c>
      <c r="U42" s="59"/>
      <c r="V42" s="20" t="s">
        <v>3</v>
      </c>
      <c r="W42" s="20" t="s">
        <v>116</v>
      </c>
      <c r="X42" s="20" t="s">
        <v>166</v>
      </c>
      <c r="Y42" s="20" t="s">
        <v>53</v>
      </c>
      <c r="Z42" s="20">
        <v>1</v>
      </c>
      <c r="AA42" s="20">
        <v>92000</v>
      </c>
      <c r="AB42" s="6"/>
      <c r="AC42" s="6"/>
      <c r="AD42" s="6"/>
    </row>
    <row r="43" spans="1:30" ht="14.25" customHeight="1">
      <c r="A43" s="21" t="s">
        <v>0</v>
      </c>
      <c r="B43" s="22" t="s">
        <v>93</v>
      </c>
      <c r="C43" s="16" t="s">
        <v>98</v>
      </c>
      <c r="D43" s="15" t="s">
        <v>11</v>
      </c>
      <c r="E43" s="37">
        <v>1</v>
      </c>
      <c r="F43" s="37">
        <v>720000</v>
      </c>
      <c r="G43" s="62"/>
      <c r="H43" s="6"/>
      <c r="I43" s="6"/>
      <c r="J43" s="6"/>
      <c r="K43" s="6"/>
      <c r="L43" s="6"/>
      <c r="M43" s="6"/>
      <c r="N43" s="59"/>
      <c r="O43" s="19" t="s">
        <v>16</v>
      </c>
      <c r="P43" s="17" t="s">
        <v>85</v>
      </c>
      <c r="Q43" s="17" t="s">
        <v>184</v>
      </c>
      <c r="R43" s="17" t="s">
        <v>11</v>
      </c>
      <c r="S43" s="17">
        <v>1</v>
      </c>
      <c r="T43" s="18">
        <v>440000</v>
      </c>
      <c r="U43" s="59"/>
      <c r="V43" s="20" t="s">
        <v>3</v>
      </c>
      <c r="W43" s="20" t="s">
        <v>116</v>
      </c>
      <c r="X43" s="20" t="s">
        <v>169</v>
      </c>
      <c r="Y43" s="20" t="s">
        <v>53</v>
      </c>
      <c r="Z43" s="20">
        <v>1</v>
      </c>
      <c r="AA43" s="20">
        <v>350000</v>
      </c>
      <c r="AB43" s="6"/>
      <c r="AC43" s="6"/>
      <c r="AD43" s="6"/>
    </row>
    <row r="44" spans="1:30" ht="14.25" customHeight="1">
      <c r="A44" s="21" t="s">
        <v>0</v>
      </c>
      <c r="B44" s="22" t="s">
        <v>93</v>
      </c>
      <c r="C44" s="16" t="s">
        <v>99</v>
      </c>
      <c r="D44" s="15" t="s">
        <v>25</v>
      </c>
      <c r="E44" s="37">
        <v>2</v>
      </c>
      <c r="F44" s="37">
        <v>1248000</v>
      </c>
      <c r="G44" s="62"/>
      <c r="H44" s="6"/>
      <c r="I44" s="6"/>
      <c r="J44" s="6"/>
      <c r="K44" s="6"/>
      <c r="L44" s="6"/>
      <c r="M44" s="6"/>
      <c r="N44" s="59"/>
      <c r="O44" s="19" t="s">
        <v>16</v>
      </c>
      <c r="P44" s="17" t="s">
        <v>88</v>
      </c>
      <c r="Q44" s="17" t="s">
        <v>186</v>
      </c>
      <c r="R44" s="17" t="s">
        <v>11</v>
      </c>
      <c r="S44" s="17">
        <v>6</v>
      </c>
      <c r="T44" s="18">
        <v>201600</v>
      </c>
      <c r="U44" s="59"/>
      <c r="V44" s="20" t="s">
        <v>3</v>
      </c>
      <c r="W44" s="20" t="s">
        <v>116</v>
      </c>
      <c r="X44" s="20" t="s">
        <v>172</v>
      </c>
      <c r="Y44" s="20" t="s">
        <v>53</v>
      </c>
      <c r="Z44" s="20">
        <v>1</v>
      </c>
      <c r="AA44" s="20">
        <v>1500000</v>
      </c>
      <c r="AB44" s="6"/>
      <c r="AC44" s="6"/>
      <c r="AD44" s="6"/>
    </row>
    <row r="45" spans="1:30" ht="14.25" customHeight="1">
      <c r="A45" s="21" t="s">
        <v>0</v>
      </c>
      <c r="B45" s="22" t="s">
        <v>93</v>
      </c>
      <c r="C45" s="16" t="s">
        <v>68</v>
      </c>
      <c r="D45" s="15" t="s">
        <v>31</v>
      </c>
      <c r="E45" s="37">
        <v>120</v>
      </c>
      <c r="F45" s="37">
        <v>178560</v>
      </c>
      <c r="G45" s="62"/>
      <c r="H45" s="6"/>
      <c r="I45" s="6"/>
      <c r="J45" s="6"/>
      <c r="K45" s="6"/>
      <c r="L45" s="6"/>
      <c r="M45" s="6"/>
      <c r="N45" s="59"/>
      <c r="O45" s="19" t="s">
        <v>16</v>
      </c>
      <c r="P45" s="17" t="s">
        <v>88</v>
      </c>
      <c r="Q45" s="17" t="s">
        <v>189</v>
      </c>
      <c r="R45" s="17" t="s">
        <v>11</v>
      </c>
      <c r="S45" s="17">
        <v>12</v>
      </c>
      <c r="T45" s="18">
        <v>158400</v>
      </c>
      <c r="U45" s="59"/>
      <c r="V45" s="20" t="s">
        <v>3</v>
      </c>
      <c r="W45" s="20" t="s">
        <v>116</v>
      </c>
      <c r="X45" s="20" t="s">
        <v>174</v>
      </c>
      <c r="Y45" s="20" t="s">
        <v>53</v>
      </c>
      <c r="Z45" s="20">
        <v>2</v>
      </c>
      <c r="AA45" s="20">
        <v>200000</v>
      </c>
      <c r="AB45" s="6"/>
      <c r="AC45" s="6"/>
      <c r="AD45" s="6"/>
    </row>
    <row r="46" spans="1:30" ht="14.25" customHeight="1">
      <c r="A46" s="21" t="s">
        <v>0</v>
      </c>
      <c r="B46" s="22" t="s">
        <v>93</v>
      </c>
      <c r="C46" s="16" t="s">
        <v>100</v>
      </c>
      <c r="D46" s="15" t="s">
        <v>25</v>
      </c>
      <c r="E46" s="37">
        <v>1</v>
      </c>
      <c r="F46" s="37">
        <v>96000</v>
      </c>
      <c r="G46" s="62"/>
      <c r="H46" s="6"/>
      <c r="I46" s="6"/>
      <c r="J46" s="6"/>
      <c r="K46" s="6"/>
      <c r="L46" s="6"/>
      <c r="M46" s="6"/>
      <c r="N46" s="59"/>
      <c r="O46" s="19" t="s">
        <v>16</v>
      </c>
      <c r="P46" s="17" t="s">
        <v>88</v>
      </c>
      <c r="Q46" s="17" t="s">
        <v>192</v>
      </c>
      <c r="R46" s="17" t="s">
        <v>11</v>
      </c>
      <c r="S46" s="17">
        <v>9</v>
      </c>
      <c r="T46" s="18">
        <v>97200</v>
      </c>
      <c r="U46" s="59"/>
      <c r="V46" s="20" t="s">
        <v>3</v>
      </c>
      <c r="W46" s="20" t="s">
        <v>116</v>
      </c>
      <c r="X46" s="20" t="s">
        <v>177</v>
      </c>
      <c r="Y46" s="20" t="s">
        <v>53</v>
      </c>
      <c r="Z46" s="20">
        <v>1</v>
      </c>
      <c r="AA46" s="20">
        <v>4000000</v>
      </c>
      <c r="AB46" s="6"/>
      <c r="AC46" s="6"/>
      <c r="AD46" s="6"/>
    </row>
    <row r="47" spans="1:30" ht="14.25" customHeight="1">
      <c r="A47" s="21" t="s">
        <v>0</v>
      </c>
      <c r="B47" s="22" t="s">
        <v>93</v>
      </c>
      <c r="C47" s="16" t="s">
        <v>102</v>
      </c>
      <c r="D47" s="15" t="s">
        <v>25</v>
      </c>
      <c r="E47" s="37">
        <v>1</v>
      </c>
      <c r="F47" s="37">
        <v>115200</v>
      </c>
      <c r="G47" s="62"/>
      <c r="H47" s="6"/>
      <c r="I47" s="6"/>
      <c r="J47" s="6"/>
      <c r="K47" s="6"/>
      <c r="L47" s="6"/>
      <c r="M47" s="6"/>
      <c r="N47" s="59"/>
      <c r="O47" s="19" t="s">
        <v>16</v>
      </c>
      <c r="P47" s="17" t="s">
        <v>88</v>
      </c>
      <c r="Q47" s="17" t="s">
        <v>194</v>
      </c>
      <c r="R47" s="17" t="s">
        <v>11</v>
      </c>
      <c r="S47" s="17">
        <v>3</v>
      </c>
      <c r="T47" s="18">
        <v>32400</v>
      </c>
      <c r="U47" s="59"/>
      <c r="V47" s="20" t="s">
        <v>3</v>
      </c>
      <c r="W47" s="20" t="s">
        <v>116</v>
      </c>
      <c r="X47" s="20" t="s">
        <v>177</v>
      </c>
      <c r="Y47" s="20" t="s">
        <v>53</v>
      </c>
      <c r="Z47" s="20">
        <v>1</v>
      </c>
      <c r="AA47" s="20">
        <v>4000000</v>
      </c>
      <c r="AB47" s="6"/>
      <c r="AC47" s="6"/>
      <c r="AD47" s="6"/>
    </row>
    <row r="48" spans="1:30" ht="14.25" customHeight="1">
      <c r="A48" s="21" t="s">
        <v>0</v>
      </c>
      <c r="B48" s="22" t="s">
        <v>93</v>
      </c>
      <c r="C48" s="16" t="s">
        <v>104</v>
      </c>
      <c r="D48" s="15" t="s">
        <v>11</v>
      </c>
      <c r="E48" s="37">
        <v>5</v>
      </c>
      <c r="F48" s="37">
        <v>432000</v>
      </c>
      <c r="G48" s="62"/>
      <c r="H48" s="6"/>
      <c r="I48" s="6"/>
      <c r="J48" s="6"/>
      <c r="K48" s="6"/>
      <c r="L48" s="6"/>
      <c r="M48" s="6"/>
      <c r="N48" s="59"/>
      <c r="O48" s="19" t="s">
        <v>16</v>
      </c>
      <c r="P48" s="17" t="s">
        <v>88</v>
      </c>
      <c r="Q48" s="17" t="s">
        <v>197</v>
      </c>
      <c r="R48" s="17" t="s">
        <v>11</v>
      </c>
      <c r="S48" s="17">
        <v>6</v>
      </c>
      <c r="T48" s="18">
        <v>30960</v>
      </c>
      <c r="U48" s="59"/>
      <c r="V48" s="20" t="s">
        <v>3</v>
      </c>
      <c r="W48" s="20" t="s">
        <v>116</v>
      </c>
      <c r="X48" s="20" t="s">
        <v>177</v>
      </c>
      <c r="Y48" s="20" t="s">
        <v>53</v>
      </c>
      <c r="Z48" s="20">
        <v>1</v>
      </c>
      <c r="AA48" s="20">
        <v>4000000</v>
      </c>
      <c r="AB48" s="6"/>
      <c r="AC48" s="6"/>
      <c r="AD48" s="6"/>
    </row>
    <row r="49" spans="1:30" ht="14.25" customHeight="1">
      <c r="A49" s="21" t="s">
        <v>0</v>
      </c>
      <c r="B49" s="22" t="s">
        <v>93</v>
      </c>
      <c r="C49" s="16" t="s">
        <v>106</v>
      </c>
      <c r="D49" s="15" t="s">
        <v>11</v>
      </c>
      <c r="E49" s="37">
        <v>10</v>
      </c>
      <c r="F49" s="37">
        <v>768000</v>
      </c>
      <c r="G49" s="62"/>
      <c r="H49" s="6"/>
      <c r="I49" s="6"/>
      <c r="J49" s="6"/>
      <c r="K49" s="6"/>
      <c r="L49" s="6"/>
      <c r="M49" s="6"/>
      <c r="N49" s="59"/>
      <c r="O49" s="19" t="s">
        <v>16</v>
      </c>
      <c r="P49" s="17" t="s">
        <v>88</v>
      </c>
      <c r="Q49" s="17" t="s">
        <v>200</v>
      </c>
      <c r="R49" s="17" t="s">
        <v>11</v>
      </c>
      <c r="S49" s="17">
        <v>6</v>
      </c>
      <c r="T49" s="18">
        <v>7920</v>
      </c>
      <c r="U49" s="59"/>
      <c r="V49" s="20" t="s">
        <v>3</v>
      </c>
      <c r="W49" s="20" t="s">
        <v>116</v>
      </c>
      <c r="X49" s="20" t="s">
        <v>177</v>
      </c>
      <c r="Y49" s="20" t="s">
        <v>53</v>
      </c>
      <c r="Z49" s="20">
        <v>1</v>
      </c>
      <c r="AA49" s="20">
        <v>3500000</v>
      </c>
      <c r="AB49" s="6"/>
      <c r="AC49" s="6"/>
      <c r="AD49" s="6"/>
    </row>
    <row r="50" spans="1:30" ht="14.25" customHeight="1">
      <c r="A50" s="21" t="s">
        <v>0</v>
      </c>
      <c r="B50" s="22" t="s">
        <v>93</v>
      </c>
      <c r="C50" s="16" t="s">
        <v>108</v>
      </c>
      <c r="D50" s="15" t="s">
        <v>11</v>
      </c>
      <c r="E50" s="37">
        <v>3</v>
      </c>
      <c r="F50" s="37">
        <v>432000</v>
      </c>
      <c r="G50" s="62"/>
      <c r="H50" s="6"/>
      <c r="I50" s="6"/>
      <c r="J50" s="6"/>
      <c r="K50" s="6"/>
      <c r="L50" s="6"/>
      <c r="M50" s="6"/>
      <c r="N50" s="59"/>
      <c r="O50" s="17" t="s">
        <v>16</v>
      </c>
      <c r="P50" s="17" t="s">
        <v>149</v>
      </c>
      <c r="Q50" s="17" t="s">
        <v>203</v>
      </c>
      <c r="R50" s="17" t="s">
        <v>11</v>
      </c>
      <c r="S50" s="17">
        <v>534</v>
      </c>
      <c r="T50" s="18">
        <v>51531</v>
      </c>
      <c r="U50" s="59"/>
      <c r="V50" s="20" t="s">
        <v>3</v>
      </c>
      <c r="W50" s="20" t="s">
        <v>116</v>
      </c>
      <c r="X50" s="20" t="s">
        <v>187</v>
      </c>
      <c r="Y50" s="20" t="s">
        <v>53</v>
      </c>
      <c r="Z50" s="20">
        <v>1</v>
      </c>
      <c r="AA50" s="20">
        <v>2500000</v>
      </c>
      <c r="AB50" s="6"/>
      <c r="AC50" s="6"/>
      <c r="AD50" s="6"/>
    </row>
    <row r="51" spans="1:30" ht="14.25" customHeight="1">
      <c r="A51" s="21" t="s">
        <v>0</v>
      </c>
      <c r="B51" s="22" t="s">
        <v>93</v>
      </c>
      <c r="C51" s="16" t="s">
        <v>37</v>
      </c>
      <c r="D51" s="15" t="s">
        <v>11</v>
      </c>
      <c r="E51" s="37">
        <v>6</v>
      </c>
      <c r="F51" s="37">
        <v>576000</v>
      </c>
      <c r="G51" s="62"/>
      <c r="H51" s="6"/>
      <c r="I51" s="6"/>
      <c r="J51" s="6"/>
      <c r="K51" s="6"/>
      <c r="L51" s="6"/>
      <c r="M51" s="6"/>
      <c r="N51" s="59"/>
      <c r="O51" s="17" t="s">
        <v>16</v>
      </c>
      <c r="P51" s="17" t="s">
        <v>85</v>
      </c>
      <c r="Q51" s="17" t="s">
        <v>203</v>
      </c>
      <c r="R51" s="17" t="s">
        <v>11</v>
      </c>
      <c r="S51" s="20">
        <v>2030</v>
      </c>
      <c r="T51" s="18">
        <v>127558</v>
      </c>
      <c r="U51" s="59"/>
      <c r="V51" s="20" t="s">
        <v>3</v>
      </c>
      <c r="W51" s="20" t="s">
        <v>116</v>
      </c>
      <c r="X51" s="20" t="s">
        <v>190</v>
      </c>
      <c r="Y51" s="20" t="s">
        <v>53</v>
      </c>
      <c r="Z51" s="20">
        <v>1</v>
      </c>
      <c r="AA51" s="20">
        <v>2500000</v>
      </c>
      <c r="AB51" s="6"/>
      <c r="AC51" s="6"/>
      <c r="AD51" s="6"/>
    </row>
    <row r="52" spans="1:30" ht="14.25" customHeight="1">
      <c r="A52" s="21" t="s">
        <v>0</v>
      </c>
      <c r="B52" s="22" t="s">
        <v>29</v>
      </c>
      <c r="C52" s="16" t="s">
        <v>111</v>
      </c>
      <c r="D52" s="15" t="s">
        <v>11</v>
      </c>
      <c r="E52" s="37">
        <v>1</v>
      </c>
      <c r="F52" s="37">
        <v>1824000</v>
      </c>
      <c r="G52" s="62"/>
      <c r="H52" s="6"/>
      <c r="I52" s="6"/>
      <c r="J52" s="6"/>
      <c r="K52" s="6"/>
      <c r="L52" s="6"/>
      <c r="M52" s="6"/>
      <c r="N52" s="59"/>
      <c r="O52" s="17" t="s">
        <v>16</v>
      </c>
      <c r="P52" s="17" t="s">
        <v>85</v>
      </c>
      <c r="Q52" s="17" t="s">
        <v>208</v>
      </c>
      <c r="R52" s="17" t="s">
        <v>11</v>
      </c>
      <c r="S52" s="20">
        <v>1740</v>
      </c>
      <c r="T52" s="18">
        <v>117145</v>
      </c>
      <c r="U52" s="59"/>
      <c r="V52" s="20" t="s">
        <v>3</v>
      </c>
      <c r="W52" s="20" t="s">
        <v>116</v>
      </c>
      <c r="X52" s="20" t="s">
        <v>190</v>
      </c>
      <c r="Y52" s="20" t="s">
        <v>53</v>
      </c>
      <c r="Z52" s="20">
        <v>1</v>
      </c>
      <c r="AA52" s="20">
        <v>2500000</v>
      </c>
      <c r="AB52" s="6"/>
      <c r="AC52" s="6"/>
      <c r="AD52" s="6"/>
    </row>
    <row r="53" spans="1:30" ht="14.25" customHeight="1">
      <c r="A53" s="21" t="s">
        <v>0</v>
      </c>
      <c r="B53" s="22" t="s">
        <v>29</v>
      </c>
      <c r="C53" s="16" t="s">
        <v>114</v>
      </c>
      <c r="D53" s="15" t="s">
        <v>11</v>
      </c>
      <c r="E53" s="37">
        <v>3</v>
      </c>
      <c r="F53" s="37">
        <v>4752000</v>
      </c>
      <c r="G53" s="62"/>
      <c r="H53" s="6"/>
      <c r="I53" s="6"/>
      <c r="J53" s="6"/>
      <c r="K53" s="6"/>
      <c r="L53" s="6"/>
      <c r="M53" s="6"/>
      <c r="N53" s="59"/>
      <c r="O53" s="17" t="s">
        <v>16</v>
      </c>
      <c r="P53" s="17" t="s">
        <v>85</v>
      </c>
      <c r="Q53" s="17" t="s">
        <v>203</v>
      </c>
      <c r="R53" s="17" t="s">
        <v>11</v>
      </c>
      <c r="S53" s="20">
        <v>2900</v>
      </c>
      <c r="T53" s="18">
        <v>279847</v>
      </c>
      <c r="U53" s="59"/>
      <c r="V53" s="20" t="s">
        <v>3</v>
      </c>
      <c r="W53" s="20" t="s">
        <v>116</v>
      </c>
      <c r="X53" s="20" t="s">
        <v>195</v>
      </c>
      <c r="Y53" s="20" t="s">
        <v>53</v>
      </c>
      <c r="Z53" s="20">
        <v>1</v>
      </c>
      <c r="AA53" s="20">
        <v>1700000</v>
      </c>
      <c r="AB53" s="6"/>
      <c r="AC53" s="6"/>
      <c r="AD53" s="6"/>
    </row>
    <row r="54" spans="1:30" ht="14.25" customHeight="1">
      <c r="A54" s="21" t="s">
        <v>0</v>
      </c>
      <c r="B54" s="22" t="s">
        <v>29</v>
      </c>
      <c r="C54" s="16" t="s">
        <v>118</v>
      </c>
      <c r="D54" s="15" t="s">
        <v>11</v>
      </c>
      <c r="E54" s="37">
        <v>3</v>
      </c>
      <c r="F54" s="37">
        <v>95333.759999999995</v>
      </c>
      <c r="G54" s="62"/>
      <c r="H54" s="6"/>
      <c r="I54" s="6"/>
      <c r="J54" s="6"/>
      <c r="K54" s="6"/>
      <c r="L54" s="6"/>
      <c r="M54" s="6"/>
      <c r="N54" s="59"/>
      <c r="O54" s="17" t="s">
        <v>16</v>
      </c>
      <c r="P54" s="17" t="s">
        <v>85</v>
      </c>
      <c r="Q54" s="17" t="s">
        <v>179</v>
      </c>
      <c r="R54" s="17" t="s">
        <v>11</v>
      </c>
      <c r="S54" s="17">
        <v>2</v>
      </c>
      <c r="T54" s="18">
        <v>360000</v>
      </c>
      <c r="U54" s="59"/>
      <c r="V54" s="20" t="s">
        <v>3</v>
      </c>
      <c r="W54" s="20" t="s">
        <v>116</v>
      </c>
      <c r="X54" s="20" t="s">
        <v>198</v>
      </c>
      <c r="Y54" s="20" t="s">
        <v>53</v>
      </c>
      <c r="Z54" s="20">
        <v>1</v>
      </c>
      <c r="AA54" s="20">
        <v>1000000</v>
      </c>
      <c r="AB54" s="6"/>
      <c r="AC54" s="6"/>
      <c r="AD54" s="6"/>
    </row>
    <row r="55" spans="1:30" ht="14.25" customHeight="1">
      <c r="A55" s="21" t="s">
        <v>0</v>
      </c>
      <c r="B55" s="22" t="s">
        <v>29</v>
      </c>
      <c r="C55" s="16" t="s">
        <v>121</v>
      </c>
      <c r="D55" s="15" t="s">
        <v>11</v>
      </c>
      <c r="E55" s="37">
        <v>3</v>
      </c>
      <c r="F55" s="37">
        <v>187200</v>
      </c>
      <c r="G55" s="62"/>
      <c r="H55" s="6"/>
      <c r="I55" s="6"/>
      <c r="J55" s="6"/>
      <c r="K55" s="6"/>
      <c r="L55" s="6"/>
      <c r="M55" s="6"/>
      <c r="N55" s="59"/>
      <c r="O55" s="17" t="s">
        <v>16</v>
      </c>
      <c r="P55" s="17" t="s">
        <v>85</v>
      </c>
      <c r="Q55" s="17" t="s">
        <v>181</v>
      </c>
      <c r="R55" s="17" t="s">
        <v>11</v>
      </c>
      <c r="S55" s="17">
        <v>1</v>
      </c>
      <c r="T55" s="18">
        <v>266000</v>
      </c>
      <c r="U55" s="59"/>
      <c r="V55" s="20" t="s">
        <v>3</v>
      </c>
      <c r="W55" s="20" t="s">
        <v>116</v>
      </c>
      <c r="X55" s="20" t="s">
        <v>201</v>
      </c>
      <c r="Y55" s="20" t="s">
        <v>53</v>
      </c>
      <c r="Z55" s="20">
        <v>1</v>
      </c>
      <c r="AA55" s="20">
        <v>1500000</v>
      </c>
      <c r="AB55" s="6"/>
      <c r="AC55" s="6"/>
      <c r="AD55" s="6"/>
    </row>
    <row r="56" spans="1:30" ht="14.25" customHeight="1">
      <c r="A56" s="21" t="s">
        <v>0</v>
      </c>
      <c r="B56" s="22" t="s">
        <v>29</v>
      </c>
      <c r="C56" s="16" t="s">
        <v>35</v>
      </c>
      <c r="D56" s="15" t="s">
        <v>11</v>
      </c>
      <c r="E56" s="37">
        <v>1</v>
      </c>
      <c r="F56" s="37">
        <v>86400</v>
      </c>
      <c r="G56" s="62"/>
      <c r="H56" s="6"/>
      <c r="I56" s="6"/>
      <c r="J56" s="6"/>
      <c r="K56" s="6"/>
      <c r="L56" s="6"/>
      <c r="M56" s="6"/>
      <c r="N56" s="59"/>
      <c r="O56" s="17" t="s">
        <v>16</v>
      </c>
      <c r="P56" s="17" t="s">
        <v>85</v>
      </c>
      <c r="Q56" s="17" t="s">
        <v>184</v>
      </c>
      <c r="R56" s="17" t="s">
        <v>11</v>
      </c>
      <c r="S56" s="17">
        <v>1</v>
      </c>
      <c r="T56" s="18">
        <v>440000</v>
      </c>
      <c r="U56" s="59"/>
      <c r="V56" s="20" t="s">
        <v>3</v>
      </c>
      <c r="W56" s="20" t="s">
        <v>116</v>
      </c>
      <c r="X56" s="20" t="s">
        <v>204</v>
      </c>
      <c r="Y56" s="20" t="s">
        <v>53</v>
      </c>
      <c r="Z56" s="20">
        <v>4</v>
      </c>
      <c r="AA56" s="20">
        <v>700000</v>
      </c>
      <c r="AB56" s="6"/>
      <c r="AC56" s="6"/>
      <c r="AD56" s="6"/>
    </row>
    <row r="57" spans="1:30" ht="14.25" customHeight="1">
      <c r="A57" s="21" t="s">
        <v>0</v>
      </c>
      <c r="B57" s="22" t="s">
        <v>29</v>
      </c>
      <c r="C57" s="16" t="s">
        <v>37</v>
      </c>
      <c r="D57" s="15" t="s">
        <v>11</v>
      </c>
      <c r="E57" s="37">
        <v>1</v>
      </c>
      <c r="F57" s="37">
        <v>96000</v>
      </c>
      <c r="G57" s="62"/>
      <c r="H57" s="6"/>
      <c r="I57" s="6"/>
      <c r="J57" s="6"/>
      <c r="K57" s="6"/>
      <c r="L57" s="6"/>
      <c r="M57" s="6"/>
      <c r="N57" s="59"/>
      <c r="O57" s="17" t="s">
        <v>16</v>
      </c>
      <c r="P57" s="17" t="s">
        <v>215</v>
      </c>
      <c r="Q57" s="20" t="s">
        <v>577</v>
      </c>
      <c r="R57" s="20" t="s">
        <v>11</v>
      </c>
      <c r="S57" s="20">
        <v>2</v>
      </c>
      <c r="T57" s="18">
        <v>1480</v>
      </c>
      <c r="U57" s="59"/>
      <c r="V57" s="20" t="s">
        <v>3</v>
      </c>
      <c r="W57" s="20" t="s">
        <v>116</v>
      </c>
      <c r="X57" s="20" t="s">
        <v>206</v>
      </c>
      <c r="Y57" s="20" t="s">
        <v>53</v>
      </c>
      <c r="Z57" s="20">
        <v>1</v>
      </c>
      <c r="AA57" s="20">
        <v>30000</v>
      </c>
      <c r="AB57" s="6"/>
      <c r="AC57" s="6"/>
      <c r="AD57" s="6"/>
    </row>
    <row r="58" spans="1:30" ht="14.25" customHeight="1">
      <c r="A58" s="21" t="s">
        <v>0</v>
      </c>
      <c r="B58" s="22" t="s">
        <v>29</v>
      </c>
      <c r="C58" s="16" t="s">
        <v>128</v>
      </c>
      <c r="D58" s="15" t="s">
        <v>11</v>
      </c>
      <c r="E58" s="37">
        <v>1</v>
      </c>
      <c r="F58" s="37">
        <v>172800</v>
      </c>
      <c r="G58" s="62"/>
      <c r="H58" s="6"/>
      <c r="I58" s="6"/>
      <c r="J58" s="6"/>
      <c r="K58" s="6"/>
      <c r="L58" s="6"/>
      <c r="M58" s="6"/>
      <c r="N58" s="59"/>
      <c r="O58" s="17" t="s">
        <v>16</v>
      </c>
      <c r="P58" s="17" t="s">
        <v>215</v>
      </c>
      <c r="Q58" s="20" t="s">
        <v>218</v>
      </c>
      <c r="R58" s="20" t="s">
        <v>11</v>
      </c>
      <c r="S58" s="20">
        <v>3</v>
      </c>
      <c r="T58" s="18">
        <v>6407</v>
      </c>
      <c r="U58" s="59"/>
      <c r="V58" s="20" t="s">
        <v>3</v>
      </c>
      <c r="W58" s="20" t="s">
        <v>116</v>
      </c>
      <c r="X58" s="20" t="s">
        <v>206</v>
      </c>
      <c r="Y58" s="20" t="s">
        <v>53</v>
      </c>
      <c r="Z58" s="20">
        <v>1</v>
      </c>
      <c r="AA58" s="20">
        <v>30000</v>
      </c>
      <c r="AB58" s="6"/>
      <c r="AC58" s="6"/>
      <c r="AD58" s="6"/>
    </row>
    <row r="59" spans="1:30" ht="14.25" customHeight="1">
      <c r="A59" s="21" t="s">
        <v>0</v>
      </c>
      <c r="B59" s="22" t="s">
        <v>29</v>
      </c>
      <c r="C59" s="16" t="s">
        <v>131</v>
      </c>
      <c r="D59" s="15" t="s">
        <v>11</v>
      </c>
      <c r="E59" s="37">
        <v>1</v>
      </c>
      <c r="F59" s="37">
        <v>153600</v>
      </c>
      <c r="G59" s="62"/>
      <c r="H59" s="6"/>
      <c r="I59" s="6"/>
      <c r="J59" s="6"/>
      <c r="K59" s="6"/>
      <c r="L59" s="6"/>
      <c r="M59" s="6"/>
      <c r="N59" s="59"/>
      <c r="O59" s="17" t="s">
        <v>16</v>
      </c>
      <c r="P59" s="17" t="s">
        <v>215</v>
      </c>
      <c r="Q59" s="20" t="s">
        <v>578</v>
      </c>
      <c r="R59" s="20" t="s">
        <v>11</v>
      </c>
      <c r="S59" s="20">
        <v>2</v>
      </c>
      <c r="T59" s="18">
        <v>13267</v>
      </c>
      <c r="U59" s="59"/>
      <c r="V59" s="20" t="s">
        <v>3</v>
      </c>
      <c r="W59" s="20" t="s">
        <v>116</v>
      </c>
      <c r="X59" s="20" t="s">
        <v>206</v>
      </c>
      <c r="Y59" s="20" t="s">
        <v>53</v>
      </c>
      <c r="Z59" s="20">
        <v>1</v>
      </c>
      <c r="AA59" s="20">
        <v>30000</v>
      </c>
      <c r="AB59" s="6"/>
      <c r="AC59" s="6"/>
      <c r="AD59" s="6"/>
    </row>
    <row r="60" spans="1:30" ht="14.25" customHeight="1">
      <c r="A60" s="21" t="s">
        <v>0</v>
      </c>
      <c r="B60" s="22" t="s">
        <v>29</v>
      </c>
      <c r="C60" s="16" t="s">
        <v>108</v>
      </c>
      <c r="D60" s="15" t="s">
        <v>11</v>
      </c>
      <c r="E60" s="37">
        <v>1</v>
      </c>
      <c r="F60" s="37">
        <v>144000</v>
      </c>
      <c r="G60" s="62"/>
      <c r="H60" s="6"/>
      <c r="I60" s="6"/>
      <c r="J60" s="6"/>
      <c r="K60" s="6"/>
      <c r="L60" s="6"/>
      <c r="M60" s="6"/>
      <c r="N60" s="59"/>
      <c r="O60" s="17" t="s">
        <v>16</v>
      </c>
      <c r="P60" s="17" t="s">
        <v>215</v>
      </c>
      <c r="Q60" s="20" t="s">
        <v>578</v>
      </c>
      <c r="R60" s="20" t="s">
        <v>11</v>
      </c>
      <c r="S60" s="20">
        <v>2</v>
      </c>
      <c r="T60" s="18">
        <v>13267</v>
      </c>
      <c r="U60" s="59"/>
      <c r="V60" s="20" t="s">
        <v>3</v>
      </c>
      <c r="W60" s="20" t="s">
        <v>116</v>
      </c>
      <c r="X60" s="20" t="s">
        <v>206</v>
      </c>
      <c r="Y60" s="20" t="s">
        <v>53</v>
      </c>
      <c r="Z60" s="20">
        <v>1</v>
      </c>
      <c r="AA60" s="20">
        <v>30000</v>
      </c>
      <c r="AB60" s="6"/>
      <c r="AC60" s="6"/>
      <c r="AD60" s="6"/>
    </row>
    <row r="61" spans="1:30" ht="14.25" customHeight="1">
      <c r="A61" s="21" t="s">
        <v>0</v>
      </c>
      <c r="B61" s="22" t="s">
        <v>29</v>
      </c>
      <c r="C61" s="16" t="s">
        <v>136</v>
      </c>
      <c r="D61" s="15" t="s">
        <v>11</v>
      </c>
      <c r="E61" s="37">
        <v>1</v>
      </c>
      <c r="F61" s="37">
        <v>118080</v>
      </c>
      <c r="G61" s="62"/>
      <c r="H61" s="6"/>
      <c r="I61" s="6"/>
      <c r="J61" s="6"/>
      <c r="K61" s="6"/>
      <c r="L61" s="6"/>
      <c r="M61" s="6"/>
      <c r="N61" s="59"/>
      <c r="O61" s="17" t="s">
        <v>16</v>
      </c>
      <c r="P61" s="17" t="s">
        <v>215</v>
      </c>
      <c r="Q61" s="20" t="s">
        <v>579</v>
      </c>
      <c r="R61" s="20" t="s">
        <v>11</v>
      </c>
      <c r="S61" s="20">
        <v>2</v>
      </c>
      <c r="T61" s="18">
        <v>23681</v>
      </c>
      <c r="U61" s="59"/>
      <c r="V61" s="20" t="s">
        <v>3</v>
      </c>
      <c r="W61" s="20" t="s">
        <v>116</v>
      </c>
      <c r="X61" s="20" t="s">
        <v>206</v>
      </c>
      <c r="Y61" s="20" t="s">
        <v>53</v>
      </c>
      <c r="Z61" s="20">
        <v>1</v>
      </c>
      <c r="AA61" s="20">
        <v>30000</v>
      </c>
      <c r="AB61" s="6"/>
      <c r="AC61" s="6"/>
      <c r="AD61" s="6"/>
    </row>
    <row r="62" spans="1:30" ht="14.25" customHeight="1">
      <c r="A62" s="21" t="s">
        <v>0</v>
      </c>
      <c r="B62" s="22" t="s">
        <v>29</v>
      </c>
      <c r="C62" s="16" t="s">
        <v>138</v>
      </c>
      <c r="D62" s="15" t="s">
        <v>11</v>
      </c>
      <c r="E62" s="37">
        <v>3</v>
      </c>
      <c r="F62" s="37">
        <v>72000</v>
      </c>
      <c r="G62" s="62"/>
      <c r="H62" s="6"/>
      <c r="I62" s="6"/>
      <c r="J62" s="6"/>
      <c r="K62" s="6"/>
      <c r="L62" s="6"/>
      <c r="M62" s="6"/>
      <c r="N62" s="59"/>
      <c r="O62" s="17" t="s">
        <v>16</v>
      </c>
      <c r="P62" s="17" t="s">
        <v>215</v>
      </c>
      <c r="Q62" s="20" t="s">
        <v>580</v>
      </c>
      <c r="R62" s="20" t="s">
        <v>11</v>
      </c>
      <c r="S62" s="20">
        <v>2</v>
      </c>
      <c r="T62" s="18">
        <v>1057</v>
      </c>
      <c r="U62" s="59"/>
      <c r="V62" s="20" t="s">
        <v>3</v>
      </c>
      <c r="W62" s="20" t="s">
        <v>116</v>
      </c>
      <c r="X62" s="20" t="s">
        <v>213</v>
      </c>
      <c r="Y62" s="20" t="s">
        <v>53</v>
      </c>
      <c r="Z62" s="20">
        <v>1</v>
      </c>
      <c r="AA62" s="20">
        <v>1200000</v>
      </c>
      <c r="AB62" s="6"/>
      <c r="AC62" s="6"/>
      <c r="AD62" s="6"/>
    </row>
    <row r="63" spans="1:30" ht="14.25" customHeight="1">
      <c r="A63" s="21" t="s">
        <v>0</v>
      </c>
      <c r="B63" s="22" t="s">
        <v>29</v>
      </c>
      <c r="C63" s="16" t="s">
        <v>141</v>
      </c>
      <c r="D63" s="15" t="s">
        <v>11</v>
      </c>
      <c r="E63" s="37">
        <v>3</v>
      </c>
      <c r="F63" s="37">
        <v>48960</v>
      </c>
      <c r="G63" s="62"/>
      <c r="H63" s="6"/>
      <c r="I63" s="6"/>
      <c r="J63" s="6"/>
      <c r="K63" s="6"/>
      <c r="L63" s="6"/>
      <c r="M63" s="6"/>
      <c r="N63" s="59"/>
      <c r="O63" s="17" t="s">
        <v>16</v>
      </c>
      <c r="P63" s="17" t="s">
        <v>215</v>
      </c>
      <c r="Q63" s="20" t="s">
        <v>232</v>
      </c>
      <c r="R63" s="20" t="s">
        <v>11</v>
      </c>
      <c r="S63" s="20">
        <v>2</v>
      </c>
      <c r="T63" s="18">
        <v>39513</v>
      </c>
      <c r="U63" s="59"/>
      <c r="V63" s="20" t="s">
        <v>3</v>
      </c>
      <c r="W63" s="20" t="s">
        <v>116</v>
      </c>
      <c r="X63" s="20" t="s">
        <v>216</v>
      </c>
      <c r="Y63" s="20" t="s">
        <v>53</v>
      </c>
      <c r="Z63" s="20">
        <v>1</v>
      </c>
      <c r="AA63" s="20">
        <v>300000</v>
      </c>
      <c r="AB63" s="6"/>
      <c r="AC63" s="6"/>
      <c r="AD63" s="6"/>
    </row>
    <row r="64" spans="1:30" ht="14.25" customHeight="1">
      <c r="A64" s="21" t="s">
        <v>0</v>
      </c>
      <c r="B64" s="22" t="s">
        <v>29</v>
      </c>
      <c r="C64" s="16" t="s">
        <v>143</v>
      </c>
      <c r="D64" s="15" t="s">
        <v>11</v>
      </c>
      <c r="E64" s="37">
        <v>3</v>
      </c>
      <c r="F64" s="37">
        <v>34560</v>
      </c>
      <c r="G64" s="62"/>
      <c r="H64" s="6"/>
      <c r="I64" s="6"/>
      <c r="J64" s="6"/>
      <c r="K64" s="6"/>
      <c r="L64" s="6"/>
      <c r="M64" s="6"/>
      <c r="N64" s="59"/>
      <c r="O64" s="17" t="s">
        <v>16</v>
      </c>
      <c r="P64" s="17" t="s">
        <v>215</v>
      </c>
      <c r="Q64" s="20" t="s">
        <v>581</v>
      </c>
      <c r="R64" s="20" t="s">
        <v>11</v>
      </c>
      <c r="S64" s="20">
        <v>50</v>
      </c>
      <c r="T64" s="18">
        <v>2268</v>
      </c>
      <c r="U64" s="59"/>
      <c r="V64" s="20" t="s">
        <v>3</v>
      </c>
      <c r="W64" s="20" t="s">
        <v>116</v>
      </c>
      <c r="X64" s="20" t="s">
        <v>219</v>
      </c>
      <c r="Y64" s="20" t="s">
        <v>53</v>
      </c>
      <c r="Z64" s="20">
        <v>1</v>
      </c>
      <c r="AA64" s="20">
        <v>300000</v>
      </c>
      <c r="AB64" s="6"/>
      <c r="AC64" s="6"/>
      <c r="AD64" s="6"/>
    </row>
    <row r="65" spans="1:30" ht="14.25" customHeight="1">
      <c r="A65" s="21" t="s">
        <v>0</v>
      </c>
      <c r="B65" s="22" t="s">
        <v>29</v>
      </c>
      <c r="C65" s="16" t="s">
        <v>146</v>
      </c>
      <c r="D65" s="15" t="s">
        <v>11</v>
      </c>
      <c r="E65" s="37">
        <v>3</v>
      </c>
      <c r="F65" s="37">
        <v>72000</v>
      </c>
      <c r="G65" s="62"/>
      <c r="H65" s="6"/>
      <c r="I65" s="6"/>
      <c r="J65" s="6"/>
      <c r="K65" s="6"/>
      <c r="L65" s="6"/>
      <c r="M65" s="6"/>
      <c r="N65" s="59"/>
      <c r="O65" s="17" t="s">
        <v>16</v>
      </c>
      <c r="P65" s="17" t="s">
        <v>215</v>
      </c>
      <c r="Q65" s="20" t="s">
        <v>582</v>
      </c>
      <c r="R65" s="20" t="s">
        <v>11</v>
      </c>
      <c r="S65" s="20">
        <v>49</v>
      </c>
      <c r="T65" s="18">
        <v>503</v>
      </c>
      <c r="U65" s="59"/>
      <c r="V65" s="20" t="s">
        <v>3</v>
      </c>
      <c r="W65" s="20" t="s">
        <v>116</v>
      </c>
      <c r="X65" s="20" t="s">
        <v>221</v>
      </c>
      <c r="Y65" s="20" t="s">
        <v>53</v>
      </c>
      <c r="Z65" s="20">
        <v>1</v>
      </c>
      <c r="AA65" s="20">
        <v>90000</v>
      </c>
      <c r="AB65" s="6"/>
      <c r="AC65" s="6"/>
      <c r="AD65" s="6"/>
    </row>
    <row r="66" spans="1:30" ht="14.25" customHeight="1">
      <c r="A66" s="21" t="s">
        <v>0</v>
      </c>
      <c r="B66" s="22" t="s">
        <v>29</v>
      </c>
      <c r="C66" s="16" t="s">
        <v>148</v>
      </c>
      <c r="D66" s="15" t="s">
        <v>11</v>
      </c>
      <c r="E66" s="37">
        <v>3</v>
      </c>
      <c r="F66" s="37">
        <v>48960</v>
      </c>
      <c r="G66" s="62"/>
      <c r="H66" s="6"/>
      <c r="I66" s="6"/>
      <c r="J66" s="6"/>
      <c r="K66" s="6"/>
      <c r="L66" s="6"/>
      <c r="M66" s="6"/>
      <c r="N66" s="59"/>
      <c r="O66" s="17" t="s">
        <v>16</v>
      </c>
      <c r="P66" s="17" t="s">
        <v>215</v>
      </c>
      <c r="Q66" s="20" t="s">
        <v>583</v>
      </c>
      <c r="R66" s="20" t="s">
        <v>11</v>
      </c>
      <c r="S66" s="20">
        <v>2</v>
      </c>
      <c r="T66" s="18">
        <v>270</v>
      </c>
      <c r="U66" s="59"/>
      <c r="V66" s="20" t="s">
        <v>3</v>
      </c>
      <c r="W66" s="20" t="s">
        <v>116</v>
      </c>
      <c r="X66" s="20" t="s">
        <v>223</v>
      </c>
      <c r="Y66" s="20" t="s">
        <v>53</v>
      </c>
      <c r="Z66" s="20">
        <v>1</v>
      </c>
      <c r="AA66" s="20">
        <v>260000</v>
      </c>
      <c r="AB66" s="6"/>
      <c r="AC66" s="6"/>
      <c r="AD66" s="6"/>
    </row>
    <row r="67" spans="1:30" ht="14.25" customHeight="1">
      <c r="A67" s="21" t="s">
        <v>0</v>
      </c>
      <c r="B67" s="22" t="s">
        <v>29</v>
      </c>
      <c r="C67" s="16" t="s">
        <v>151</v>
      </c>
      <c r="D67" s="15" t="s">
        <v>11</v>
      </c>
      <c r="E67" s="37">
        <v>3</v>
      </c>
      <c r="F67" s="37">
        <v>34560</v>
      </c>
      <c r="G67" s="62"/>
      <c r="H67" s="6"/>
      <c r="I67" s="6"/>
      <c r="J67" s="6"/>
      <c r="K67" s="6"/>
      <c r="L67" s="6"/>
      <c r="M67" s="6"/>
      <c r="N67" s="59"/>
      <c r="O67" s="17" t="s">
        <v>16</v>
      </c>
      <c r="P67" s="17" t="s">
        <v>215</v>
      </c>
      <c r="Q67" s="20" t="s">
        <v>584</v>
      </c>
      <c r="R67" s="20" t="s">
        <v>11</v>
      </c>
      <c r="S67" s="20">
        <v>1</v>
      </c>
      <c r="T67" s="18">
        <v>12061</v>
      </c>
      <c r="U67" s="59"/>
      <c r="V67" s="20" t="s">
        <v>3</v>
      </c>
      <c r="W67" s="20" t="s">
        <v>116</v>
      </c>
      <c r="X67" s="20" t="s">
        <v>226</v>
      </c>
      <c r="Y67" s="20" t="s">
        <v>53</v>
      </c>
      <c r="Z67" s="20">
        <v>1</v>
      </c>
      <c r="AA67" s="20">
        <v>165000</v>
      </c>
      <c r="AB67" s="6"/>
      <c r="AC67" s="6"/>
      <c r="AD67" s="6"/>
    </row>
    <row r="68" spans="1:30" ht="14.25" customHeight="1">
      <c r="A68" s="21" t="s">
        <v>0</v>
      </c>
      <c r="B68" s="22" t="s">
        <v>29</v>
      </c>
      <c r="C68" s="16" t="s">
        <v>153</v>
      </c>
      <c r="D68" s="15" t="s">
        <v>11</v>
      </c>
      <c r="E68" s="37">
        <v>3</v>
      </c>
      <c r="F68" s="37">
        <v>23999.99</v>
      </c>
      <c r="G68" s="62"/>
      <c r="H68" s="6"/>
      <c r="I68" s="6"/>
      <c r="J68" s="6"/>
      <c r="K68" s="6"/>
      <c r="L68" s="6"/>
      <c r="M68" s="6"/>
      <c r="N68" s="59"/>
      <c r="O68" s="17" t="s">
        <v>16</v>
      </c>
      <c r="P68" s="17" t="s">
        <v>215</v>
      </c>
      <c r="Q68" s="20" t="s">
        <v>585</v>
      </c>
      <c r="R68" s="20" t="s">
        <v>11</v>
      </c>
      <c r="S68" s="20">
        <v>2</v>
      </c>
      <c r="T68" s="18">
        <v>14589</v>
      </c>
      <c r="U68" s="59"/>
      <c r="V68" s="20" t="s">
        <v>3</v>
      </c>
      <c r="W68" s="20" t="s">
        <v>116</v>
      </c>
      <c r="X68" s="20" t="s">
        <v>228</v>
      </c>
      <c r="Y68" s="20" t="s">
        <v>53</v>
      </c>
      <c r="Z68" s="20">
        <v>4</v>
      </c>
      <c r="AA68" s="20">
        <v>320000</v>
      </c>
      <c r="AB68" s="6"/>
      <c r="AC68" s="6"/>
      <c r="AD68" s="6"/>
    </row>
    <row r="69" spans="1:30" ht="42" customHeight="1">
      <c r="A69" s="21" t="s">
        <v>0</v>
      </c>
      <c r="B69" s="22" t="s">
        <v>29</v>
      </c>
      <c r="C69" s="16" t="s">
        <v>156</v>
      </c>
      <c r="D69" s="15" t="s">
        <v>11</v>
      </c>
      <c r="E69" s="37">
        <v>3</v>
      </c>
      <c r="F69" s="37">
        <v>14400</v>
      </c>
      <c r="G69" s="62"/>
      <c r="H69" s="6"/>
      <c r="I69" s="6"/>
      <c r="J69" s="6"/>
      <c r="K69" s="6"/>
      <c r="L69" s="6"/>
      <c r="M69" s="6"/>
      <c r="N69" s="59"/>
      <c r="O69" s="17" t="s">
        <v>16</v>
      </c>
      <c r="P69" s="17" t="s">
        <v>215</v>
      </c>
      <c r="Q69" s="20" t="s">
        <v>225</v>
      </c>
      <c r="R69" s="20" t="s">
        <v>11</v>
      </c>
      <c r="S69" s="20">
        <v>4</v>
      </c>
      <c r="T69" s="18">
        <v>26535</v>
      </c>
      <c r="U69" s="59"/>
      <c r="V69" s="20" t="s">
        <v>3</v>
      </c>
      <c r="W69" s="20" t="s">
        <v>116</v>
      </c>
      <c r="X69" s="20" t="s">
        <v>230</v>
      </c>
      <c r="Y69" s="20" t="s">
        <v>53</v>
      </c>
      <c r="Z69" s="20">
        <v>112</v>
      </c>
      <c r="AA69" s="20">
        <v>180000</v>
      </c>
      <c r="AB69" s="6"/>
      <c r="AC69" s="6"/>
      <c r="AD69" s="6"/>
    </row>
    <row r="70" spans="1:30" ht="14.25" customHeight="1">
      <c r="A70" s="21" t="s">
        <v>0</v>
      </c>
      <c r="B70" s="22" t="s">
        <v>29</v>
      </c>
      <c r="C70" s="16" t="s">
        <v>159</v>
      </c>
      <c r="D70" s="15" t="s">
        <v>11</v>
      </c>
      <c r="E70" s="37">
        <v>3</v>
      </c>
      <c r="F70" s="37">
        <v>12479.99</v>
      </c>
      <c r="G70" s="62"/>
      <c r="H70" s="6"/>
      <c r="I70" s="6"/>
      <c r="J70" s="6"/>
      <c r="K70" s="6"/>
      <c r="L70" s="6"/>
      <c r="M70" s="6"/>
      <c r="N70" s="59"/>
      <c r="O70" s="17" t="s">
        <v>16</v>
      </c>
      <c r="P70" s="17" t="s">
        <v>215</v>
      </c>
      <c r="Q70" s="20" t="s">
        <v>247</v>
      </c>
      <c r="R70" s="20" t="s">
        <v>11</v>
      </c>
      <c r="S70" s="20">
        <v>2</v>
      </c>
      <c r="T70" s="18">
        <v>3594</v>
      </c>
      <c r="U70" s="59"/>
      <c r="V70" s="20" t="s">
        <v>3</v>
      </c>
      <c r="W70" s="20" t="s">
        <v>116</v>
      </c>
      <c r="X70" s="20" t="s">
        <v>233</v>
      </c>
      <c r="Y70" s="20" t="s">
        <v>53</v>
      </c>
      <c r="Z70" s="20">
        <v>1</v>
      </c>
      <c r="AA70" s="20">
        <v>6000000</v>
      </c>
      <c r="AB70" s="6"/>
      <c r="AC70" s="6"/>
      <c r="AD70" s="6"/>
    </row>
    <row r="71" spans="1:30" ht="14.25" customHeight="1">
      <c r="A71" s="21" t="s">
        <v>0</v>
      </c>
      <c r="B71" s="22" t="s">
        <v>29</v>
      </c>
      <c r="C71" s="16" t="s">
        <v>161</v>
      </c>
      <c r="D71" s="15" t="s">
        <v>31</v>
      </c>
      <c r="E71" s="37">
        <v>41.58</v>
      </c>
      <c r="F71" s="37">
        <v>51563</v>
      </c>
      <c r="G71" s="62"/>
      <c r="H71" s="6"/>
      <c r="I71" s="6"/>
      <c r="J71" s="6"/>
      <c r="K71" s="6"/>
      <c r="L71" s="6"/>
      <c r="M71" s="6"/>
      <c r="N71" s="59"/>
      <c r="O71" s="17" t="s">
        <v>16</v>
      </c>
      <c r="P71" s="17" t="s">
        <v>215</v>
      </c>
      <c r="Q71" s="20" t="s">
        <v>250</v>
      </c>
      <c r="R71" s="20" t="s">
        <v>11</v>
      </c>
      <c r="S71" s="20">
        <v>2</v>
      </c>
      <c r="T71" s="18">
        <v>3594</v>
      </c>
      <c r="U71" s="59"/>
      <c r="V71" s="20" t="s">
        <v>3</v>
      </c>
      <c r="W71" s="20" t="s">
        <v>116</v>
      </c>
      <c r="X71" s="20" t="s">
        <v>235</v>
      </c>
      <c r="Y71" s="20" t="s">
        <v>53</v>
      </c>
      <c r="Z71" s="20">
        <v>1</v>
      </c>
      <c r="AA71" s="20">
        <v>150000</v>
      </c>
      <c r="AB71" s="6"/>
      <c r="AC71" s="6"/>
      <c r="AD71" s="6"/>
    </row>
    <row r="72" spans="1:30" ht="14.25" customHeight="1">
      <c r="A72" s="21" t="s">
        <v>0</v>
      </c>
      <c r="B72" s="22" t="s">
        <v>29</v>
      </c>
      <c r="C72" s="16" t="s">
        <v>164</v>
      </c>
      <c r="D72" s="15" t="s">
        <v>31</v>
      </c>
      <c r="E72" s="37">
        <v>75.92</v>
      </c>
      <c r="F72" s="37">
        <v>94147</v>
      </c>
      <c r="G72" s="62"/>
      <c r="H72" s="6"/>
      <c r="I72" s="6"/>
      <c r="J72" s="6"/>
      <c r="K72" s="6"/>
      <c r="L72" s="6"/>
      <c r="M72" s="6"/>
      <c r="N72" s="59"/>
      <c r="O72" s="17" t="s">
        <v>16</v>
      </c>
      <c r="P72" s="17" t="s">
        <v>215</v>
      </c>
      <c r="Q72" s="20" t="s">
        <v>250</v>
      </c>
      <c r="R72" s="20" t="s">
        <v>11</v>
      </c>
      <c r="S72" s="20">
        <v>5</v>
      </c>
      <c r="T72" s="18">
        <v>8986</v>
      </c>
      <c r="U72" s="59"/>
      <c r="V72" s="20" t="s">
        <v>3</v>
      </c>
      <c r="W72" s="20" t="s">
        <v>116</v>
      </c>
      <c r="X72" s="20" t="s">
        <v>237</v>
      </c>
      <c r="Y72" s="20" t="s">
        <v>53</v>
      </c>
      <c r="Z72" s="20">
        <v>1</v>
      </c>
      <c r="AA72" s="20">
        <v>110000</v>
      </c>
      <c r="AB72" s="6"/>
      <c r="AC72" s="6"/>
      <c r="AD72" s="6"/>
    </row>
    <row r="73" spans="1:30" ht="14.25" customHeight="1">
      <c r="A73" s="21" t="s">
        <v>0</v>
      </c>
      <c r="B73" s="22" t="s">
        <v>29</v>
      </c>
      <c r="C73" s="16" t="s">
        <v>167</v>
      </c>
      <c r="D73" s="15" t="s">
        <v>31</v>
      </c>
      <c r="E73" s="37">
        <v>129.05000000000001</v>
      </c>
      <c r="F73" s="37">
        <v>160344</v>
      </c>
      <c r="G73" s="62"/>
      <c r="H73" s="6"/>
      <c r="I73" s="6"/>
      <c r="J73" s="6"/>
      <c r="K73" s="6"/>
      <c r="L73" s="6"/>
      <c r="M73" s="6"/>
      <c r="N73" s="59"/>
      <c r="O73" s="17" t="s">
        <v>16</v>
      </c>
      <c r="P73" s="17" t="s">
        <v>215</v>
      </c>
      <c r="Q73" s="20" t="s">
        <v>255</v>
      </c>
      <c r="R73" s="20" t="s">
        <v>11</v>
      </c>
      <c r="S73" s="20">
        <v>2</v>
      </c>
      <c r="T73" s="18">
        <v>1480</v>
      </c>
      <c r="U73" s="59"/>
      <c r="V73" s="20" t="s">
        <v>3</v>
      </c>
      <c r="W73" s="20" t="s">
        <v>116</v>
      </c>
      <c r="X73" s="20" t="s">
        <v>239</v>
      </c>
      <c r="Y73" s="20" t="s">
        <v>53</v>
      </c>
      <c r="Z73" s="20">
        <v>1</v>
      </c>
      <c r="AA73" s="20">
        <v>100000</v>
      </c>
      <c r="AB73" s="6"/>
      <c r="AC73" s="6"/>
      <c r="AD73" s="6"/>
    </row>
    <row r="74" spans="1:30" ht="14.25" customHeight="1">
      <c r="A74" s="21" t="s">
        <v>0</v>
      </c>
      <c r="B74" s="22" t="s">
        <v>29</v>
      </c>
      <c r="C74" s="16" t="s">
        <v>170</v>
      </c>
      <c r="D74" s="15" t="s">
        <v>31</v>
      </c>
      <c r="E74" s="37">
        <v>11.65</v>
      </c>
      <c r="F74" s="37">
        <v>14447</v>
      </c>
      <c r="G74" s="62"/>
      <c r="H74" s="6"/>
      <c r="I74" s="6"/>
      <c r="J74" s="6"/>
      <c r="K74" s="6"/>
      <c r="L74" s="6"/>
      <c r="M74" s="6"/>
      <c r="N74" s="59"/>
      <c r="O74" s="17" t="s">
        <v>16</v>
      </c>
      <c r="P74" s="17" t="s">
        <v>215</v>
      </c>
      <c r="Q74" s="20" t="s">
        <v>586</v>
      </c>
      <c r="R74" s="20" t="s">
        <v>11</v>
      </c>
      <c r="S74" s="20">
        <v>1</v>
      </c>
      <c r="T74" s="18">
        <v>3150</v>
      </c>
      <c r="U74" s="59"/>
      <c r="V74" s="20" t="s">
        <v>3</v>
      </c>
      <c r="W74" s="20" t="s">
        <v>116</v>
      </c>
      <c r="X74" s="20" t="s">
        <v>241</v>
      </c>
      <c r="Y74" s="20" t="s">
        <v>53</v>
      </c>
      <c r="Z74" s="20">
        <v>1</v>
      </c>
      <c r="AA74" s="20">
        <v>340000</v>
      </c>
      <c r="AB74" s="6"/>
      <c r="AC74" s="6"/>
      <c r="AD74" s="6"/>
    </row>
    <row r="75" spans="1:30" ht="14.25" customHeight="1">
      <c r="A75" s="21" t="s">
        <v>0</v>
      </c>
      <c r="B75" s="22" t="s">
        <v>29</v>
      </c>
      <c r="C75" s="16" t="s">
        <v>173</v>
      </c>
      <c r="D75" s="15" t="s">
        <v>31</v>
      </c>
      <c r="E75" s="37">
        <v>288.05</v>
      </c>
      <c r="F75" s="37">
        <v>357208.08</v>
      </c>
      <c r="G75" s="62"/>
      <c r="H75" s="6"/>
      <c r="I75" s="6"/>
      <c r="J75" s="6"/>
      <c r="K75" s="6"/>
      <c r="L75" s="6"/>
      <c r="M75" s="6"/>
      <c r="N75" s="59"/>
      <c r="O75" s="17" t="s">
        <v>16</v>
      </c>
      <c r="P75" s="17" t="s">
        <v>215</v>
      </c>
      <c r="Q75" s="20" t="s">
        <v>587</v>
      </c>
      <c r="R75" s="20" t="s">
        <v>11</v>
      </c>
      <c r="S75" s="20">
        <v>1</v>
      </c>
      <c r="T75" s="18">
        <v>951475</v>
      </c>
      <c r="U75" s="59"/>
      <c r="V75" s="20" t="s">
        <v>3</v>
      </c>
      <c r="W75" s="20" t="s">
        <v>116</v>
      </c>
      <c r="X75" s="20" t="s">
        <v>243</v>
      </c>
      <c r="Y75" s="20" t="s">
        <v>53</v>
      </c>
      <c r="Z75" s="20">
        <v>1</v>
      </c>
      <c r="AA75" s="20">
        <v>370000</v>
      </c>
      <c r="AB75" s="6"/>
      <c r="AC75" s="6"/>
      <c r="AD75" s="6"/>
    </row>
    <row r="76" spans="1:30" ht="14.25" customHeight="1">
      <c r="A76" s="21" t="s">
        <v>0</v>
      </c>
      <c r="B76" s="22" t="s">
        <v>93</v>
      </c>
      <c r="C76" s="16" t="s">
        <v>175</v>
      </c>
      <c r="D76" s="15" t="s">
        <v>176</v>
      </c>
      <c r="E76" s="37">
        <v>1500</v>
      </c>
      <c r="F76" s="37">
        <v>45225</v>
      </c>
      <c r="G76" s="62"/>
      <c r="H76" s="6"/>
      <c r="I76" s="6"/>
      <c r="J76" s="6"/>
      <c r="K76" s="6"/>
      <c r="L76" s="6"/>
      <c r="M76" s="6"/>
      <c r="N76" s="59"/>
      <c r="O76" s="17" t="s">
        <v>16</v>
      </c>
      <c r="P76" s="17" t="s">
        <v>215</v>
      </c>
      <c r="Q76" s="20" t="s">
        <v>264</v>
      </c>
      <c r="R76" s="20" t="s">
        <v>11</v>
      </c>
      <c r="S76" s="20">
        <v>2</v>
      </c>
      <c r="T76" s="18">
        <v>7764</v>
      </c>
      <c r="U76" s="59"/>
      <c r="V76" s="20" t="s">
        <v>3</v>
      </c>
      <c r="W76" s="20" t="s">
        <v>116</v>
      </c>
      <c r="X76" s="20" t="s">
        <v>245</v>
      </c>
      <c r="Y76" s="20" t="s">
        <v>53</v>
      </c>
      <c r="Z76" s="20">
        <v>1</v>
      </c>
      <c r="AA76" s="20">
        <v>80000</v>
      </c>
      <c r="AB76" s="6"/>
      <c r="AC76" s="6"/>
      <c r="AD76" s="6"/>
    </row>
    <row r="77" spans="1:30" ht="14.25" customHeight="1">
      <c r="A77" s="21" t="s">
        <v>0</v>
      </c>
      <c r="B77" s="22" t="s">
        <v>93</v>
      </c>
      <c r="C77" s="16" t="s">
        <v>178</v>
      </c>
      <c r="D77" s="15" t="s">
        <v>176</v>
      </c>
      <c r="E77" s="37">
        <v>900</v>
      </c>
      <c r="F77" s="37">
        <v>28890</v>
      </c>
      <c r="G77" s="62"/>
      <c r="H77" s="6"/>
      <c r="I77" s="6"/>
      <c r="J77" s="6"/>
      <c r="K77" s="6"/>
      <c r="L77" s="6"/>
      <c r="M77" s="6"/>
      <c r="N77" s="59"/>
      <c r="O77" s="17" t="s">
        <v>16</v>
      </c>
      <c r="P77" s="17" t="s">
        <v>215</v>
      </c>
      <c r="Q77" s="20" t="s">
        <v>588</v>
      </c>
      <c r="R77" s="20" t="s">
        <v>11</v>
      </c>
      <c r="S77" s="20">
        <v>2</v>
      </c>
      <c r="T77" s="18">
        <v>5371</v>
      </c>
      <c r="U77" s="59"/>
      <c r="V77" s="20" t="s">
        <v>3</v>
      </c>
      <c r="W77" s="20" t="s">
        <v>116</v>
      </c>
      <c r="X77" s="20" t="s">
        <v>248</v>
      </c>
      <c r="Y77" s="20" t="s">
        <v>53</v>
      </c>
      <c r="Z77" s="20">
        <v>1</v>
      </c>
      <c r="AA77" s="20">
        <v>21000</v>
      </c>
      <c r="AB77" s="6"/>
      <c r="AC77" s="6"/>
      <c r="AD77" s="6"/>
    </row>
    <row r="78" spans="1:30" ht="14.25" customHeight="1">
      <c r="A78" s="21" t="s">
        <v>0</v>
      </c>
      <c r="B78" s="22" t="s">
        <v>93</v>
      </c>
      <c r="C78" s="16" t="s">
        <v>180</v>
      </c>
      <c r="D78" s="15" t="s">
        <v>176</v>
      </c>
      <c r="E78" s="37">
        <v>5000</v>
      </c>
      <c r="F78" s="37">
        <v>67400</v>
      </c>
      <c r="G78" s="62"/>
      <c r="H78" s="6"/>
      <c r="I78" s="6"/>
      <c r="J78" s="6"/>
      <c r="K78" s="6"/>
      <c r="L78" s="6"/>
      <c r="M78" s="6"/>
      <c r="N78" s="59"/>
      <c r="O78" s="17" t="s">
        <v>16</v>
      </c>
      <c r="P78" s="17" t="s">
        <v>215</v>
      </c>
      <c r="Q78" s="20" t="s">
        <v>250</v>
      </c>
      <c r="R78" s="20" t="s">
        <v>11</v>
      </c>
      <c r="S78" s="20">
        <v>2</v>
      </c>
      <c r="T78" s="18">
        <v>254</v>
      </c>
      <c r="U78" s="59"/>
      <c r="V78" s="20" t="s">
        <v>3</v>
      </c>
      <c r="W78" s="20" t="s">
        <v>116</v>
      </c>
      <c r="X78" s="20" t="s">
        <v>251</v>
      </c>
      <c r="Y78" s="20" t="s">
        <v>53</v>
      </c>
      <c r="Z78" s="20">
        <v>1</v>
      </c>
      <c r="AA78" s="20">
        <v>600000</v>
      </c>
      <c r="AB78" s="6"/>
      <c r="AC78" s="6"/>
      <c r="AD78" s="6"/>
    </row>
    <row r="79" spans="1:30" ht="14.25" customHeight="1">
      <c r="A79" s="21" t="s">
        <v>0</v>
      </c>
      <c r="B79" s="22" t="s">
        <v>182</v>
      </c>
      <c r="C79" s="16" t="s">
        <v>183</v>
      </c>
      <c r="D79" s="15" t="s">
        <v>31</v>
      </c>
      <c r="E79" s="37">
        <v>0.54</v>
      </c>
      <c r="F79" s="37">
        <v>606.37</v>
      </c>
      <c r="G79" s="62"/>
      <c r="H79" s="6"/>
      <c r="I79" s="6"/>
      <c r="J79" s="6"/>
      <c r="K79" s="6"/>
      <c r="L79" s="6"/>
      <c r="M79" s="6"/>
      <c r="N79" s="59"/>
      <c r="O79" s="17" t="s">
        <v>16</v>
      </c>
      <c r="P79" s="17" t="s">
        <v>215</v>
      </c>
      <c r="Q79" s="20" t="s">
        <v>271</v>
      </c>
      <c r="R79" s="20" t="s">
        <v>11</v>
      </c>
      <c r="S79" s="20">
        <v>2</v>
      </c>
      <c r="T79" s="18">
        <v>767</v>
      </c>
      <c r="U79" s="59"/>
      <c r="V79" s="20" t="s">
        <v>3</v>
      </c>
      <c r="W79" s="20" t="s">
        <v>116</v>
      </c>
      <c r="X79" s="20" t="s">
        <v>253</v>
      </c>
      <c r="Y79" s="20" t="s">
        <v>53</v>
      </c>
      <c r="Z79" s="20">
        <v>1</v>
      </c>
      <c r="AA79" s="20">
        <v>20000</v>
      </c>
      <c r="AB79" s="6"/>
      <c r="AC79" s="6"/>
      <c r="AD79" s="6"/>
    </row>
    <row r="80" spans="1:30" ht="14.25" customHeight="1">
      <c r="A80" s="21" t="s">
        <v>0</v>
      </c>
      <c r="B80" s="22" t="s">
        <v>182</v>
      </c>
      <c r="C80" s="16" t="s">
        <v>185</v>
      </c>
      <c r="D80" s="15" t="s">
        <v>31</v>
      </c>
      <c r="E80" s="37">
        <v>0.25</v>
      </c>
      <c r="F80" s="37">
        <v>198.13</v>
      </c>
      <c r="G80" s="62"/>
      <c r="H80" s="6"/>
      <c r="I80" s="6"/>
      <c r="J80" s="6"/>
      <c r="K80" s="6"/>
      <c r="L80" s="6"/>
      <c r="M80" s="6"/>
      <c r="N80" s="59"/>
      <c r="O80" s="17" t="s">
        <v>16</v>
      </c>
      <c r="P80" s="17" t="s">
        <v>215</v>
      </c>
      <c r="Q80" s="20" t="s">
        <v>589</v>
      </c>
      <c r="R80" s="20" t="s">
        <v>25</v>
      </c>
      <c r="S80" s="20">
        <v>2</v>
      </c>
      <c r="T80" s="18">
        <v>2361</v>
      </c>
      <c r="U80" s="59"/>
      <c r="V80" s="20" t="s">
        <v>3</v>
      </c>
      <c r="W80" s="20" t="s">
        <v>116</v>
      </c>
      <c r="X80" s="20" t="s">
        <v>256</v>
      </c>
      <c r="Y80" s="20" t="s">
        <v>53</v>
      </c>
      <c r="Z80" s="20">
        <v>1</v>
      </c>
      <c r="AA80" s="20">
        <v>15000</v>
      </c>
      <c r="AB80" s="6"/>
      <c r="AC80" s="6"/>
      <c r="AD80" s="6"/>
    </row>
    <row r="81" spans="1:30" ht="14.25" customHeight="1">
      <c r="A81" s="21" t="s">
        <v>0</v>
      </c>
      <c r="B81" s="22" t="s">
        <v>182</v>
      </c>
      <c r="C81" s="16" t="s">
        <v>188</v>
      </c>
      <c r="D81" s="15" t="s">
        <v>31</v>
      </c>
      <c r="E81" s="37">
        <v>3.36</v>
      </c>
      <c r="F81" s="37">
        <v>2634.47</v>
      </c>
      <c r="G81" s="62"/>
      <c r="H81" s="6"/>
      <c r="I81" s="6"/>
      <c r="J81" s="6"/>
      <c r="K81" s="6"/>
      <c r="L81" s="6"/>
      <c r="M81" s="6"/>
      <c r="N81" s="59"/>
      <c r="O81" s="17" t="s">
        <v>16</v>
      </c>
      <c r="P81" s="17" t="s">
        <v>215</v>
      </c>
      <c r="Q81" s="20" t="s">
        <v>277</v>
      </c>
      <c r="R81" s="20" t="s">
        <v>11</v>
      </c>
      <c r="S81" s="20">
        <v>2</v>
      </c>
      <c r="T81" s="18">
        <v>43</v>
      </c>
      <c r="U81" s="59"/>
      <c r="V81" s="20" t="s">
        <v>3</v>
      </c>
      <c r="W81" s="20" t="s">
        <v>258</v>
      </c>
      <c r="X81" s="20" t="s">
        <v>259</v>
      </c>
      <c r="Y81" s="20" t="s">
        <v>19</v>
      </c>
      <c r="Z81" s="20">
        <v>60</v>
      </c>
      <c r="AA81" s="20">
        <v>14100</v>
      </c>
      <c r="AB81" s="6"/>
      <c r="AC81" s="6"/>
      <c r="AD81" s="6"/>
    </row>
    <row r="82" spans="1:30" ht="14.25" customHeight="1">
      <c r="A82" s="21" t="s">
        <v>0</v>
      </c>
      <c r="B82" s="22" t="s">
        <v>182</v>
      </c>
      <c r="C82" s="16" t="s">
        <v>191</v>
      </c>
      <c r="D82" s="15" t="s">
        <v>31</v>
      </c>
      <c r="E82" s="37">
        <v>1.99</v>
      </c>
      <c r="F82" s="37">
        <v>1557.66</v>
      </c>
      <c r="G82" s="62"/>
      <c r="H82" s="6"/>
      <c r="I82" s="6"/>
      <c r="J82" s="6"/>
      <c r="K82" s="6"/>
      <c r="L82" s="6"/>
      <c r="M82" s="6"/>
      <c r="N82" s="59"/>
      <c r="O82" s="17" t="s">
        <v>16</v>
      </c>
      <c r="P82" s="17" t="s">
        <v>215</v>
      </c>
      <c r="Q82" s="20" t="s">
        <v>590</v>
      </c>
      <c r="R82" s="20" t="s">
        <v>25</v>
      </c>
      <c r="S82" s="20">
        <v>2</v>
      </c>
      <c r="T82" s="18">
        <v>1903</v>
      </c>
      <c r="U82" s="59"/>
      <c r="V82" s="20" t="s">
        <v>3</v>
      </c>
      <c r="W82" s="20" t="s">
        <v>258</v>
      </c>
      <c r="X82" s="20" t="s">
        <v>262</v>
      </c>
      <c r="Y82" s="20" t="s">
        <v>11</v>
      </c>
      <c r="Z82" s="20">
        <v>2</v>
      </c>
      <c r="AA82" s="20">
        <v>54400</v>
      </c>
      <c r="AB82" s="6"/>
      <c r="AC82" s="6"/>
      <c r="AD82" s="6"/>
    </row>
    <row r="83" spans="1:30" ht="14.25" customHeight="1">
      <c r="A83" s="21" t="s">
        <v>0</v>
      </c>
      <c r="B83" s="22" t="s">
        <v>182</v>
      </c>
      <c r="C83" s="16" t="s">
        <v>193</v>
      </c>
      <c r="D83" s="15" t="s">
        <v>31</v>
      </c>
      <c r="E83" s="37">
        <v>1.1200000000000001</v>
      </c>
      <c r="F83" s="37">
        <v>878.68</v>
      </c>
      <c r="G83" s="62"/>
      <c r="H83" s="6"/>
      <c r="I83" s="6"/>
      <c r="J83" s="6"/>
      <c r="K83" s="6"/>
      <c r="L83" s="6"/>
      <c r="M83" s="6"/>
      <c r="N83" s="59"/>
      <c r="O83" s="17" t="s">
        <v>16</v>
      </c>
      <c r="P83" s="17" t="s">
        <v>215</v>
      </c>
      <c r="Q83" s="20" t="s">
        <v>591</v>
      </c>
      <c r="R83" s="20" t="s">
        <v>25</v>
      </c>
      <c r="S83" s="20">
        <v>1</v>
      </c>
      <c r="T83" s="18">
        <v>1057</v>
      </c>
      <c r="U83" s="59"/>
      <c r="V83" s="20" t="s">
        <v>3</v>
      </c>
      <c r="W83" s="20" t="s">
        <v>258</v>
      </c>
      <c r="X83" s="20" t="s">
        <v>265</v>
      </c>
      <c r="Y83" s="20" t="s">
        <v>11</v>
      </c>
      <c r="Z83" s="20">
        <v>2</v>
      </c>
      <c r="AA83" s="20">
        <v>94000</v>
      </c>
      <c r="AB83" s="6"/>
      <c r="AC83" s="6"/>
      <c r="AD83" s="6"/>
    </row>
    <row r="84" spans="1:30" ht="14.25" customHeight="1">
      <c r="A84" s="21" t="s">
        <v>0</v>
      </c>
      <c r="B84" s="22" t="s">
        <v>182</v>
      </c>
      <c r="C84" s="16" t="s">
        <v>196</v>
      </c>
      <c r="D84" s="15" t="s">
        <v>31</v>
      </c>
      <c r="E84" s="37">
        <v>6.28</v>
      </c>
      <c r="F84" s="37">
        <v>4915.75</v>
      </c>
      <c r="G84" s="62"/>
      <c r="H84" s="6"/>
      <c r="I84" s="6"/>
      <c r="J84" s="6"/>
      <c r="K84" s="6"/>
      <c r="L84" s="6"/>
      <c r="M84" s="6"/>
      <c r="N84" s="59"/>
      <c r="O84" s="17" t="s">
        <v>16</v>
      </c>
      <c r="P84" s="17" t="s">
        <v>215</v>
      </c>
      <c r="Q84" s="20" t="s">
        <v>592</v>
      </c>
      <c r="R84" s="20" t="s">
        <v>25</v>
      </c>
      <c r="S84" s="20">
        <v>2</v>
      </c>
      <c r="T84" s="18">
        <v>2114</v>
      </c>
      <c r="U84" s="59"/>
      <c r="V84" s="20" t="s">
        <v>3</v>
      </c>
      <c r="W84" s="20" t="s">
        <v>258</v>
      </c>
      <c r="X84" s="20" t="s">
        <v>267</v>
      </c>
      <c r="Y84" s="20" t="s">
        <v>11</v>
      </c>
      <c r="Z84" s="20">
        <v>2</v>
      </c>
      <c r="AA84" s="20">
        <v>228000</v>
      </c>
      <c r="AB84" s="6"/>
      <c r="AC84" s="6"/>
      <c r="AD84" s="6"/>
    </row>
    <row r="85" spans="1:30" ht="14.25" customHeight="1">
      <c r="A85" s="21" t="s">
        <v>0</v>
      </c>
      <c r="B85" s="22" t="s">
        <v>182</v>
      </c>
      <c r="C85" s="16" t="s">
        <v>199</v>
      </c>
      <c r="D85" s="15" t="s">
        <v>31</v>
      </c>
      <c r="E85" s="37">
        <v>25.01</v>
      </c>
      <c r="F85" s="37">
        <v>19583.89</v>
      </c>
      <c r="G85" s="62"/>
      <c r="H85" s="6"/>
      <c r="I85" s="6"/>
      <c r="J85" s="6"/>
      <c r="K85" s="6"/>
      <c r="L85" s="6"/>
      <c r="M85" s="6"/>
      <c r="N85" s="59"/>
      <c r="O85" s="17" t="s">
        <v>16</v>
      </c>
      <c r="P85" s="17" t="s">
        <v>215</v>
      </c>
      <c r="Q85" s="20" t="s">
        <v>593</v>
      </c>
      <c r="R85" s="20" t="s">
        <v>25</v>
      </c>
      <c r="S85" s="20">
        <v>1</v>
      </c>
      <c r="T85" s="18">
        <v>1057</v>
      </c>
      <c r="U85" s="59"/>
      <c r="V85" s="20" t="s">
        <v>3</v>
      </c>
      <c r="W85" s="20" t="s">
        <v>258</v>
      </c>
      <c r="X85" s="20" t="s">
        <v>269</v>
      </c>
      <c r="Y85" s="20" t="s">
        <v>11</v>
      </c>
      <c r="Z85" s="20">
        <v>4</v>
      </c>
      <c r="AA85" s="20">
        <v>504000</v>
      </c>
      <c r="AB85" s="6"/>
      <c r="AC85" s="6"/>
      <c r="AD85" s="6"/>
    </row>
    <row r="86" spans="1:30" ht="14.25" customHeight="1">
      <c r="A86" s="21" t="s">
        <v>0</v>
      </c>
      <c r="B86" s="22" t="s">
        <v>182</v>
      </c>
      <c r="C86" s="16" t="s">
        <v>202</v>
      </c>
      <c r="D86" s="15" t="s">
        <v>31</v>
      </c>
      <c r="E86" s="37">
        <v>15.16</v>
      </c>
      <c r="F86" s="37">
        <v>11868.43</v>
      </c>
      <c r="G86" s="62"/>
      <c r="H86" s="6"/>
      <c r="I86" s="6"/>
      <c r="J86" s="6"/>
      <c r="K86" s="6"/>
      <c r="L86" s="6"/>
      <c r="M86" s="6"/>
      <c r="N86" s="59"/>
      <c r="O86" s="17" t="s">
        <v>16</v>
      </c>
      <c r="P86" s="17" t="s">
        <v>215</v>
      </c>
      <c r="Q86" s="20" t="s">
        <v>225</v>
      </c>
      <c r="R86" s="20" t="s">
        <v>11</v>
      </c>
      <c r="S86" s="20">
        <v>2</v>
      </c>
      <c r="T86" s="18">
        <v>13267</v>
      </c>
      <c r="U86" s="59"/>
      <c r="V86" s="20" t="s">
        <v>3</v>
      </c>
      <c r="W86" s="20" t="s">
        <v>272</v>
      </c>
      <c r="X86" s="20" t="s">
        <v>273</v>
      </c>
      <c r="Y86" s="20" t="s">
        <v>53</v>
      </c>
      <c r="Z86" s="20">
        <v>8</v>
      </c>
      <c r="AA86" s="20">
        <v>66630454.549999997</v>
      </c>
      <c r="AB86" s="6"/>
      <c r="AC86" s="6"/>
      <c r="AD86" s="6"/>
    </row>
    <row r="87" spans="1:30" ht="14.25" customHeight="1">
      <c r="A87" s="21" t="s">
        <v>0</v>
      </c>
      <c r="B87" s="22" t="s">
        <v>182</v>
      </c>
      <c r="C87" s="16" t="s">
        <v>205</v>
      </c>
      <c r="D87" s="15" t="s">
        <v>31</v>
      </c>
      <c r="E87" s="37">
        <v>0.34</v>
      </c>
      <c r="F87" s="37">
        <v>263.13</v>
      </c>
      <c r="G87" s="62"/>
      <c r="H87" s="6"/>
      <c r="I87" s="6"/>
      <c r="J87" s="6"/>
      <c r="K87" s="6"/>
      <c r="L87" s="6"/>
      <c r="M87" s="6"/>
      <c r="N87" s="59"/>
      <c r="O87" s="17" t="s">
        <v>16</v>
      </c>
      <c r="P87" s="17" t="s">
        <v>215</v>
      </c>
      <c r="Q87" s="20" t="s">
        <v>584</v>
      </c>
      <c r="R87" s="20" t="s">
        <v>11</v>
      </c>
      <c r="S87" s="20">
        <v>1</v>
      </c>
      <c r="T87" s="18">
        <v>12061</v>
      </c>
      <c r="U87" s="59"/>
      <c r="V87" s="20" t="s">
        <v>3</v>
      </c>
      <c r="W87" s="20" t="s">
        <v>272</v>
      </c>
      <c r="X87" s="20" t="s">
        <v>275</v>
      </c>
      <c r="Y87" s="20" t="s">
        <v>53</v>
      </c>
      <c r="Z87" s="20">
        <v>3</v>
      </c>
      <c r="AA87" s="20">
        <v>23241988.640000001</v>
      </c>
      <c r="AB87" s="6"/>
      <c r="AC87" s="6"/>
      <c r="AD87" s="6"/>
    </row>
    <row r="88" spans="1:30" ht="14.25" customHeight="1">
      <c r="A88" s="21" t="s">
        <v>0</v>
      </c>
      <c r="B88" s="22" t="s">
        <v>182</v>
      </c>
      <c r="C88" s="16" t="s">
        <v>207</v>
      </c>
      <c r="D88" s="15" t="s">
        <v>31</v>
      </c>
      <c r="E88" s="37">
        <v>2.75</v>
      </c>
      <c r="F88" s="37">
        <v>2154.41</v>
      </c>
      <c r="G88" s="62"/>
      <c r="H88" s="6"/>
      <c r="I88" s="6"/>
      <c r="J88" s="6"/>
      <c r="K88" s="6"/>
      <c r="L88" s="6"/>
      <c r="M88" s="6"/>
      <c r="N88" s="59"/>
      <c r="O88" s="17" t="s">
        <v>16</v>
      </c>
      <c r="P88" s="17" t="s">
        <v>215</v>
      </c>
      <c r="Q88" s="20" t="s">
        <v>255</v>
      </c>
      <c r="R88" s="20" t="s">
        <v>11</v>
      </c>
      <c r="S88" s="20">
        <v>3</v>
      </c>
      <c r="T88" s="18">
        <v>5836</v>
      </c>
      <c r="U88" s="59"/>
      <c r="V88" s="20" t="s">
        <v>3</v>
      </c>
      <c r="W88" s="20" t="s">
        <v>272</v>
      </c>
      <c r="X88" s="20" t="s">
        <v>278</v>
      </c>
      <c r="Y88" s="20" t="s">
        <v>53</v>
      </c>
      <c r="Z88" s="20">
        <v>2</v>
      </c>
      <c r="AA88" s="20">
        <v>204545.45</v>
      </c>
      <c r="AB88" s="6"/>
      <c r="AC88" s="6"/>
      <c r="AD88" s="6"/>
    </row>
    <row r="89" spans="1:30" ht="14.25" customHeight="1">
      <c r="A89" s="21" t="s">
        <v>0</v>
      </c>
      <c r="B89" s="22" t="s">
        <v>182</v>
      </c>
      <c r="C89" s="16" t="s">
        <v>209</v>
      </c>
      <c r="D89" s="15" t="s">
        <v>31</v>
      </c>
      <c r="E89" s="37">
        <v>3.86</v>
      </c>
      <c r="F89" s="37">
        <v>3023.69</v>
      </c>
      <c r="G89" s="62"/>
      <c r="H89" s="6"/>
      <c r="I89" s="6"/>
      <c r="J89" s="6"/>
      <c r="K89" s="6"/>
      <c r="L89" s="6"/>
      <c r="M89" s="6"/>
      <c r="N89" s="59"/>
      <c r="O89" s="17" t="s">
        <v>16</v>
      </c>
      <c r="P89" s="17" t="s">
        <v>215</v>
      </c>
      <c r="Q89" s="20" t="s">
        <v>594</v>
      </c>
      <c r="R89" s="20" t="s">
        <v>11</v>
      </c>
      <c r="S89" s="20">
        <v>4</v>
      </c>
      <c r="T89" s="18">
        <v>4229</v>
      </c>
      <c r="U89" s="59"/>
      <c r="V89" s="20" t="s">
        <v>3</v>
      </c>
      <c r="W89" s="20" t="s">
        <v>272</v>
      </c>
      <c r="X89" s="20" t="s">
        <v>280</v>
      </c>
      <c r="Y89" s="20" t="s">
        <v>11</v>
      </c>
      <c r="Z89" s="20">
        <v>2</v>
      </c>
      <c r="AA89" s="20">
        <v>31818.18</v>
      </c>
      <c r="AB89" s="6"/>
      <c r="AC89" s="6"/>
      <c r="AD89" s="6"/>
    </row>
    <row r="90" spans="1:30" ht="14.25" customHeight="1">
      <c r="A90" s="21" t="s">
        <v>0</v>
      </c>
      <c r="B90" s="22" t="s">
        <v>182</v>
      </c>
      <c r="C90" s="16" t="s">
        <v>210</v>
      </c>
      <c r="D90" s="15" t="s">
        <v>31</v>
      </c>
      <c r="E90" s="37">
        <v>1.26</v>
      </c>
      <c r="F90" s="37">
        <v>982.84</v>
      </c>
      <c r="G90" s="62"/>
      <c r="H90" s="6"/>
      <c r="I90" s="6"/>
      <c r="J90" s="6"/>
      <c r="K90" s="6"/>
      <c r="L90" s="6"/>
      <c r="M90" s="6"/>
      <c r="N90" s="59"/>
      <c r="O90" s="17" t="s">
        <v>16</v>
      </c>
      <c r="P90" s="17" t="s">
        <v>215</v>
      </c>
      <c r="Q90" s="20" t="s">
        <v>595</v>
      </c>
      <c r="R90" s="20" t="s">
        <v>11</v>
      </c>
      <c r="S90" s="20">
        <v>1</v>
      </c>
      <c r="T90" s="18">
        <v>126863</v>
      </c>
      <c r="U90" s="59"/>
      <c r="V90" s="20" t="s">
        <v>3</v>
      </c>
      <c r="W90" s="20" t="s">
        <v>272</v>
      </c>
      <c r="X90" s="20" t="s">
        <v>282</v>
      </c>
      <c r="Y90" s="20" t="s">
        <v>11</v>
      </c>
      <c r="Z90" s="20">
        <v>130</v>
      </c>
      <c r="AA90" s="20">
        <v>44318.18</v>
      </c>
      <c r="AB90" s="6"/>
      <c r="AC90" s="6"/>
      <c r="AD90" s="6"/>
    </row>
    <row r="91" spans="1:30" ht="14.25" customHeight="1">
      <c r="A91" s="21" t="s">
        <v>0</v>
      </c>
      <c r="B91" s="22" t="s">
        <v>182</v>
      </c>
      <c r="C91" s="16" t="s">
        <v>211</v>
      </c>
      <c r="D91" s="15" t="s">
        <v>31</v>
      </c>
      <c r="E91" s="37">
        <v>1.6</v>
      </c>
      <c r="F91" s="37">
        <v>1780.11</v>
      </c>
      <c r="G91" s="62"/>
      <c r="H91" s="6"/>
      <c r="I91" s="6"/>
      <c r="J91" s="6"/>
      <c r="K91" s="6"/>
      <c r="L91" s="6"/>
      <c r="M91" s="6"/>
      <c r="N91" s="59"/>
      <c r="O91" s="17" t="s">
        <v>16</v>
      </c>
      <c r="P91" s="17" t="s">
        <v>215</v>
      </c>
      <c r="Q91" s="20" t="s">
        <v>596</v>
      </c>
      <c r="R91" s="20" t="s">
        <v>25</v>
      </c>
      <c r="S91" s="20">
        <v>3</v>
      </c>
      <c r="T91" s="18">
        <v>2854</v>
      </c>
      <c r="U91" s="59"/>
      <c r="V91" s="20" t="s">
        <v>3</v>
      </c>
      <c r="W91" s="20" t="s">
        <v>272</v>
      </c>
      <c r="X91" s="20" t="s">
        <v>284</v>
      </c>
      <c r="Y91" s="20" t="s">
        <v>11</v>
      </c>
      <c r="Z91" s="20">
        <v>46</v>
      </c>
      <c r="AA91" s="20">
        <v>62727.27</v>
      </c>
      <c r="AB91" s="6"/>
      <c r="AC91" s="6"/>
      <c r="AD91" s="6"/>
    </row>
    <row r="92" spans="1:30" ht="14.25" customHeight="1">
      <c r="A92" s="21" t="s">
        <v>0</v>
      </c>
      <c r="B92" s="22" t="s">
        <v>182</v>
      </c>
      <c r="C92" s="16" t="s">
        <v>212</v>
      </c>
      <c r="D92" s="15" t="s">
        <v>31</v>
      </c>
      <c r="E92" s="37">
        <v>0.22</v>
      </c>
      <c r="F92" s="37">
        <v>247.45</v>
      </c>
      <c r="G92" s="62"/>
      <c r="H92" s="6"/>
      <c r="I92" s="6"/>
      <c r="J92" s="6"/>
      <c r="K92" s="6"/>
      <c r="L92" s="6"/>
      <c r="M92" s="6"/>
      <c r="N92" s="59"/>
      <c r="O92" s="17" t="s">
        <v>16</v>
      </c>
      <c r="P92" s="17" t="s">
        <v>215</v>
      </c>
      <c r="Q92" s="20" t="s">
        <v>590</v>
      </c>
      <c r="R92" s="20" t="s">
        <v>25</v>
      </c>
      <c r="S92" s="20">
        <v>9</v>
      </c>
      <c r="T92" s="18">
        <v>8563</v>
      </c>
      <c r="U92" s="59"/>
      <c r="V92" s="20" t="s">
        <v>3</v>
      </c>
      <c r="W92" s="20" t="s">
        <v>272</v>
      </c>
      <c r="X92" s="20" t="s">
        <v>286</v>
      </c>
      <c r="Y92" s="20" t="s">
        <v>11</v>
      </c>
      <c r="Z92" s="20">
        <v>54</v>
      </c>
      <c r="AA92" s="20">
        <v>85909.09</v>
      </c>
      <c r="AB92" s="6"/>
      <c r="AC92" s="6"/>
      <c r="AD92" s="6"/>
    </row>
    <row r="93" spans="1:30" ht="14.25" customHeight="1">
      <c r="A93" s="21" t="s">
        <v>0</v>
      </c>
      <c r="B93" s="22" t="s">
        <v>182</v>
      </c>
      <c r="C93" s="16" t="s">
        <v>214</v>
      </c>
      <c r="D93" s="15" t="s">
        <v>31</v>
      </c>
      <c r="E93" s="37">
        <v>2.1</v>
      </c>
      <c r="F93" s="37">
        <v>2337.44</v>
      </c>
      <c r="G93" s="62"/>
      <c r="H93" s="6"/>
      <c r="I93" s="6"/>
      <c r="J93" s="6"/>
      <c r="K93" s="6"/>
      <c r="L93" s="6"/>
      <c r="M93" s="6"/>
      <c r="N93" s="59"/>
      <c r="O93" s="17" t="s">
        <v>16</v>
      </c>
      <c r="P93" s="17" t="s">
        <v>215</v>
      </c>
      <c r="Q93" s="20" t="s">
        <v>597</v>
      </c>
      <c r="R93" s="20" t="s">
        <v>25</v>
      </c>
      <c r="S93" s="20">
        <v>9</v>
      </c>
      <c r="T93" s="18">
        <v>9515</v>
      </c>
      <c r="U93" s="59"/>
      <c r="V93" s="20" t="s">
        <v>3</v>
      </c>
      <c r="W93" s="20" t="s">
        <v>272</v>
      </c>
      <c r="X93" s="20" t="s">
        <v>288</v>
      </c>
      <c r="Y93" s="20" t="s">
        <v>11</v>
      </c>
      <c r="Z93" s="20">
        <v>4</v>
      </c>
      <c r="AA93" s="20">
        <v>18181.82</v>
      </c>
      <c r="AB93" s="6"/>
      <c r="AC93" s="6"/>
      <c r="AD93" s="6"/>
    </row>
    <row r="94" spans="1:30" ht="14.25" customHeight="1">
      <c r="A94" s="21" t="s">
        <v>0</v>
      </c>
      <c r="B94" s="22" t="s">
        <v>182</v>
      </c>
      <c r="C94" s="16" t="s">
        <v>217</v>
      </c>
      <c r="D94" s="15" t="s">
        <v>31</v>
      </c>
      <c r="E94" s="37">
        <v>1.79</v>
      </c>
      <c r="F94" s="37">
        <v>1996.35</v>
      </c>
      <c r="G94" s="62"/>
      <c r="H94" s="6"/>
      <c r="I94" s="6"/>
      <c r="J94" s="6"/>
      <c r="K94" s="6"/>
      <c r="L94" s="6"/>
      <c r="M94" s="6"/>
      <c r="N94" s="59"/>
      <c r="O94" s="17" t="s">
        <v>16</v>
      </c>
      <c r="P94" s="17" t="s">
        <v>215</v>
      </c>
      <c r="Q94" s="20" t="s">
        <v>591</v>
      </c>
      <c r="R94" s="20" t="s">
        <v>25</v>
      </c>
      <c r="S94" s="20">
        <v>5</v>
      </c>
      <c r="T94" s="18">
        <v>5286</v>
      </c>
      <c r="U94" s="59"/>
      <c r="V94" s="20" t="s">
        <v>3</v>
      </c>
      <c r="W94" s="20" t="s">
        <v>272</v>
      </c>
      <c r="X94" s="20" t="s">
        <v>290</v>
      </c>
      <c r="Y94" s="20" t="s">
        <v>11</v>
      </c>
      <c r="Z94" s="20">
        <v>2</v>
      </c>
      <c r="AA94" s="20">
        <v>6818.18</v>
      </c>
      <c r="AB94" s="6"/>
      <c r="AC94" s="6"/>
      <c r="AD94" s="6"/>
    </row>
    <row r="95" spans="1:30" ht="14.25" customHeight="1">
      <c r="A95" s="21" t="s">
        <v>0</v>
      </c>
      <c r="B95" s="22" t="s">
        <v>182</v>
      </c>
      <c r="C95" s="16" t="s">
        <v>220</v>
      </c>
      <c r="D95" s="15" t="s">
        <v>31</v>
      </c>
      <c r="E95" s="37">
        <v>24.03</v>
      </c>
      <c r="F95" s="37">
        <v>26785.26</v>
      </c>
      <c r="G95" s="62"/>
      <c r="H95" s="6"/>
      <c r="I95" s="6"/>
      <c r="J95" s="6"/>
      <c r="K95" s="6"/>
      <c r="L95" s="6"/>
      <c r="M95" s="6"/>
      <c r="N95" s="59"/>
      <c r="O95" s="17" t="s">
        <v>16</v>
      </c>
      <c r="P95" s="17" t="s">
        <v>215</v>
      </c>
      <c r="Q95" s="20" t="s">
        <v>592</v>
      </c>
      <c r="R95" s="20" t="s">
        <v>25</v>
      </c>
      <c r="S95" s="20">
        <v>2</v>
      </c>
      <c r="T95" s="18">
        <v>2114</v>
      </c>
      <c r="U95" s="59"/>
      <c r="V95" s="20" t="s">
        <v>3</v>
      </c>
      <c r="W95" s="20" t="s">
        <v>272</v>
      </c>
      <c r="X95" s="20" t="s">
        <v>292</v>
      </c>
      <c r="Y95" s="20" t="s">
        <v>11</v>
      </c>
      <c r="Z95" s="20">
        <v>3</v>
      </c>
      <c r="AA95" s="20">
        <v>4772.7299999999996</v>
      </c>
      <c r="AB95" s="6"/>
      <c r="AC95" s="6"/>
      <c r="AD95" s="6"/>
    </row>
    <row r="96" spans="1:30" ht="14.25" customHeight="1">
      <c r="A96" s="21" t="s">
        <v>0</v>
      </c>
      <c r="B96" s="22" t="s">
        <v>182</v>
      </c>
      <c r="C96" s="16" t="s">
        <v>222</v>
      </c>
      <c r="D96" s="15" t="s">
        <v>31</v>
      </c>
      <c r="E96" s="37">
        <v>1.27</v>
      </c>
      <c r="F96" s="37">
        <v>1411.16</v>
      </c>
      <c r="G96" s="62"/>
      <c r="H96" s="6"/>
      <c r="I96" s="6"/>
      <c r="J96" s="6"/>
      <c r="K96" s="6"/>
      <c r="L96" s="6"/>
      <c r="M96" s="6"/>
      <c r="N96" s="59"/>
      <c r="O96" s="17" t="s">
        <v>16</v>
      </c>
      <c r="P96" s="17" t="s">
        <v>215</v>
      </c>
      <c r="Q96" s="20" t="s">
        <v>593</v>
      </c>
      <c r="R96" s="20" t="s">
        <v>25</v>
      </c>
      <c r="S96" s="20">
        <v>2</v>
      </c>
      <c r="T96" s="18">
        <v>2114</v>
      </c>
      <c r="U96" s="59"/>
      <c r="V96" s="20" t="s">
        <v>3</v>
      </c>
      <c r="W96" s="20" t="s">
        <v>272</v>
      </c>
      <c r="X96" s="20" t="s">
        <v>294</v>
      </c>
      <c r="Y96" s="20" t="s">
        <v>11</v>
      </c>
      <c r="Z96" s="20">
        <v>13</v>
      </c>
      <c r="AA96" s="20">
        <v>88636.36</v>
      </c>
      <c r="AB96" s="6"/>
      <c r="AC96" s="6"/>
      <c r="AD96" s="6"/>
    </row>
    <row r="97" spans="1:30" ht="14.25" customHeight="1">
      <c r="A97" s="21" t="s">
        <v>0</v>
      </c>
      <c r="B97" s="22" t="s">
        <v>182</v>
      </c>
      <c r="C97" s="16" t="s">
        <v>224</v>
      </c>
      <c r="D97" s="15" t="s">
        <v>31</v>
      </c>
      <c r="E97" s="37">
        <v>0.24</v>
      </c>
      <c r="F97" s="37">
        <v>154.72999999999999</v>
      </c>
      <c r="G97" s="62"/>
      <c r="H97" s="6"/>
      <c r="I97" s="6"/>
      <c r="J97" s="6"/>
      <c r="K97" s="6"/>
      <c r="L97" s="6"/>
      <c r="M97" s="6"/>
      <c r="N97" s="59"/>
      <c r="O97" s="17" t="s">
        <v>16</v>
      </c>
      <c r="P97" s="17" t="s">
        <v>215</v>
      </c>
      <c r="Q97" s="20" t="s">
        <v>585</v>
      </c>
      <c r="R97" s="20" t="s">
        <v>11</v>
      </c>
      <c r="S97" s="20">
        <v>2</v>
      </c>
      <c r="T97" s="18">
        <v>14589</v>
      </c>
      <c r="U97" s="59"/>
      <c r="V97" s="20" t="s">
        <v>3</v>
      </c>
      <c r="W97" s="20" t="s">
        <v>272</v>
      </c>
      <c r="X97" s="20" t="s">
        <v>296</v>
      </c>
      <c r="Y97" s="20" t="s">
        <v>11</v>
      </c>
      <c r="Z97" s="20">
        <v>27</v>
      </c>
      <c r="AA97" s="20">
        <v>859090.91</v>
      </c>
      <c r="AB97" s="6"/>
      <c r="AC97" s="6"/>
      <c r="AD97" s="6"/>
    </row>
    <row r="98" spans="1:30" ht="14.25" customHeight="1">
      <c r="A98" s="21" t="s">
        <v>0</v>
      </c>
      <c r="B98" s="22" t="s">
        <v>182</v>
      </c>
      <c r="C98" s="16" t="s">
        <v>227</v>
      </c>
      <c r="D98" s="15" t="s">
        <v>31</v>
      </c>
      <c r="E98" s="37">
        <v>0.27</v>
      </c>
      <c r="F98" s="37">
        <v>249.94</v>
      </c>
      <c r="G98" s="62"/>
      <c r="H98" s="6"/>
      <c r="I98" s="6"/>
      <c r="J98" s="6"/>
      <c r="K98" s="6"/>
      <c r="L98" s="6"/>
      <c r="M98" s="6"/>
      <c r="N98" s="59"/>
      <c r="O98" s="17" t="s">
        <v>16</v>
      </c>
      <c r="P98" s="17" t="s">
        <v>215</v>
      </c>
      <c r="Q98" s="20" t="s">
        <v>598</v>
      </c>
      <c r="R98" s="20" t="s">
        <v>11</v>
      </c>
      <c r="S98" s="20">
        <v>3</v>
      </c>
      <c r="T98" s="18">
        <v>1946</v>
      </c>
      <c r="U98" s="59"/>
      <c r="V98" s="20" t="s">
        <v>3</v>
      </c>
      <c r="W98" s="20" t="s">
        <v>272</v>
      </c>
      <c r="X98" s="20" t="s">
        <v>298</v>
      </c>
      <c r="Y98" s="20" t="s">
        <v>11</v>
      </c>
      <c r="Z98" s="20">
        <v>2</v>
      </c>
      <c r="AA98" s="20">
        <v>75000</v>
      </c>
      <c r="AB98" s="6"/>
      <c r="AC98" s="6"/>
      <c r="AD98" s="6"/>
    </row>
    <row r="99" spans="1:30" ht="14.25" customHeight="1">
      <c r="A99" s="21" t="s">
        <v>0</v>
      </c>
      <c r="B99" s="22" t="s">
        <v>182</v>
      </c>
      <c r="C99" s="16" t="s">
        <v>229</v>
      </c>
      <c r="D99" s="15" t="s">
        <v>31</v>
      </c>
      <c r="E99" s="37">
        <v>2.99</v>
      </c>
      <c r="F99" s="37">
        <v>2816.34</v>
      </c>
      <c r="G99" s="62"/>
      <c r="H99" s="6"/>
      <c r="I99" s="6"/>
      <c r="J99" s="6"/>
      <c r="K99" s="6"/>
      <c r="L99" s="6"/>
      <c r="M99" s="6"/>
      <c r="N99" s="59"/>
      <c r="O99" s="17" t="s">
        <v>16</v>
      </c>
      <c r="P99" s="17" t="s">
        <v>215</v>
      </c>
      <c r="Q99" s="20" t="s">
        <v>583</v>
      </c>
      <c r="R99" s="20" t="s">
        <v>11</v>
      </c>
      <c r="S99" s="20">
        <v>3</v>
      </c>
      <c r="T99" s="18">
        <v>404</v>
      </c>
      <c r="U99" s="59"/>
      <c r="V99" s="20" t="s">
        <v>3</v>
      </c>
      <c r="W99" s="20" t="s">
        <v>272</v>
      </c>
      <c r="X99" s="20" t="s">
        <v>300</v>
      </c>
      <c r="Y99" s="20" t="s">
        <v>11</v>
      </c>
      <c r="Z99" s="20">
        <v>2</v>
      </c>
      <c r="AA99" s="20">
        <v>100000</v>
      </c>
      <c r="AB99" s="6"/>
      <c r="AC99" s="6"/>
      <c r="AD99" s="6"/>
    </row>
    <row r="100" spans="1:30" ht="14.25" customHeight="1">
      <c r="A100" s="21" t="s">
        <v>0</v>
      </c>
      <c r="B100" s="22" t="s">
        <v>182</v>
      </c>
      <c r="C100" s="16" t="s">
        <v>231</v>
      </c>
      <c r="D100" s="15" t="s">
        <v>31</v>
      </c>
      <c r="E100" s="37">
        <v>1.19</v>
      </c>
      <c r="F100" s="37">
        <v>1121.44</v>
      </c>
      <c r="G100" s="62"/>
      <c r="H100" s="6"/>
      <c r="I100" s="6"/>
      <c r="J100" s="6"/>
      <c r="K100" s="6"/>
      <c r="L100" s="6"/>
      <c r="M100" s="6"/>
      <c r="N100" s="59"/>
      <c r="O100" s="17" t="s">
        <v>16</v>
      </c>
      <c r="P100" s="17" t="s">
        <v>215</v>
      </c>
      <c r="Q100" s="20" t="s">
        <v>599</v>
      </c>
      <c r="R100" s="20" t="s">
        <v>11</v>
      </c>
      <c r="S100" s="20">
        <v>3</v>
      </c>
      <c r="T100" s="18">
        <v>593</v>
      </c>
      <c r="U100" s="59"/>
      <c r="V100" s="20" t="s">
        <v>3</v>
      </c>
      <c r="W100" s="20" t="s">
        <v>272</v>
      </c>
      <c r="X100" s="20" t="s">
        <v>302</v>
      </c>
      <c r="Y100" s="20" t="s">
        <v>11</v>
      </c>
      <c r="Z100" s="20">
        <v>1</v>
      </c>
      <c r="AA100" s="20">
        <v>72727.27</v>
      </c>
      <c r="AB100" s="6"/>
      <c r="AC100" s="6"/>
      <c r="AD100" s="6"/>
    </row>
    <row r="101" spans="1:30" ht="14.25" customHeight="1">
      <c r="A101" s="21" t="s">
        <v>0</v>
      </c>
      <c r="B101" s="22" t="s">
        <v>182</v>
      </c>
      <c r="C101" s="16" t="s">
        <v>234</v>
      </c>
      <c r="D101" s="15" t="s">
        <v>31</v>
      </c>
      <c r="E101" s="37">
        <v>19.027000000000001</v>
      </c>
      <c r="F101" s="37">
        <v>18265.919999999998</v>
      </c>
      <c r="G101" s="62"/>
      <c r="H101" s="6"/>
      <c r="I101" s="6"/>
      <c r="J101" s="6"/>
      <c r="K101" s="6"/>
      <c r="L101" s="6"/>
      <c r="M101" s="6"/>
      <c r="N101" s="59"/>
      <c r="O101" s="17" t="s">
        <v>16</v>
      </c>
      <c r="P101" s="17" t="s">
        <v>215</v>
      </c>
      <c r="Q101" s="20" t="s">
        <v>587</v>
      </c>
      <c r="R101" s="20" t="s">
        <v>11</v>
      </c>
      <c r="S101" s="20">
        <v>1</v>
      </c>
      <c r="T101" s="18">
        <v>951475</v>
      </c>
      <c r="U101" s="59"/>
      <c r="V101" s="20" t="s">
        <v>3</v>
      </c>
      <c r="W101" s="20" t="s">
        <v>272</v>
      </c>
      <c r="X101" s="20" t="s">
        <v>304</v>
      </c>
      <c r="Y101" s="20" t="s">
        <v>11</v>
      </c>
      <c r="Z101" s="20">
        <v>2</v>
      </c>
      <c r="AA101" s="20">
        <v>263636.36</v>
      </c>
      <c r="AB101" s="6"/>
      <c r="AC101" s="6"/>
      <c r="AD101" s="6"/>
    </row>
    <row r="102" spans="1:30" ht="14.25" customHeight="1">
      <c r="A102" s="21" t="s">
        <v>0</v>
      </c>
      <c r="B102" s="22" t="s">
        <v>182</v>
      </c>
      <c r="C102" s="16" t="s">
        <v>236</v>
      </c>
      <c r="D102" s="15" t="s">
        <v>31</v>
      </c>
      <c r="E102" s="37">
        <v>8.6430000000000007</v>
      </c>
      <c r="F102" s="37">
        <v>8297.2800000000007</v>
      </c>
      <c r="G102" s="62"/>
      <c r="H102" s="6"/>
      <c r="I102" s="6"/>
      <c r="J102" s="6"/>
      <c r="K102" s="6"/>
      <c r="L102" s="6"/>
      <c r="M102" s="6"/>
      <c r="N102" s="59"/>
      <c r="O102" s="17" t="s">
        <v>16</v>
      </c>
      <c r="P102" s="17" t="s">
        <v>215</v>
      </c>
      <c r="Q102" s="20" t="s">
        <v>600</v>
      </c>
      <c r="R102" s="20" t="s">
        <v>11</v>
      </c>
      <c r="S102" s="20">
        <v>1</v>
      </c>
      <c r="T102" s="18">
        <v>951475</v>
      </c>
      <c r="U102" s="59"/>
      <c r="V102" s="20" t="s">
        <v>3</v>
      </c>
      <c r="W102" s="20" t="s">
        <v>272</v>
      </c>
      <c r="X102" s="20" t="s">
        <v>307</v>
      </c>
      <c r="Y102" s="20" t="s">
        <v>11</v>
      </c>
      <c r="Z102" s="20">
        <v>2</v>
      </c>
      <c r="AA102" s="20">
        <v>268181.82</v>
      </c>
      <c r="AB102" s="6"/>
      <c r="AC102" s="6"/>
      <c r="AD102" s="6"/>
    </row>
    <row r="103" spans="1:30" ht="14.25" customHeight="1">
      <c r="A103" s="21" t="s">
        <v>0</v>
      </c>
      <c r="B103" s="22" t="s">
        <v>182</v>
      </c>
      <c r="C103" s="16" t="s">
        <v>238</v>
      </c>
      <c r="D103" s="15" t="s">
        <v>31</v>
      </c>
      <c r="E103" s="37">
        <v>1.2410000000000001</v>
      </c>
      <c r="F103" s="37">
        <v>1170.49</v>
      </c>
      <c r="G103" s="62"/>
      <c r="H103" s="6"/>
      <c r="I103" s="6"/>
      <c r="J103" s="6"/>
      <c r="K103" s="6"/>
      <c r="L103" s="6"/>
      <c r="M103" s="6"/>
      <c r="N103" s="59"/>
      <c r="O103" s="17" t="s">
        <v>16</v>
      </c>
      <c r="P103" s="17" t="s">
        <v>215</v>
      </c>
      <c r="Q103" s="20" t="s">
        <v>585</v>
      </c>
      <c r="R103" s="20" t="s">
        <v>11</v>
      </c>
      <c r="S103" s="20">
        <v>3</v>
      </c>
      <c r="T103" s="18">
        <v>21884</v>
      </c>
      <c r="U103" s="59"/>
      <c r="V103" s="20" t="s">
        <v>3</v>
      </c>
      <c r="W103" s="20" t="s">
        <v>272</v>
      </c>
      <c r="X103" s="20" t="s">
        <v>310</v>
      </c>
      <c r="Y103" s="20" t="s">
        <v>11</v>
      </c>
      <c r="Z103" s="20">
        <v>1</v>
      </c>
      <c r="AA103" s="20">
        <v>196363.64</v>
      </c>
      <c r="AB103" s="6"/>
      <c r="AC103" s="6"/>
      <c r="AD103" s="6"/>
    </row>
    <row r="104" spans="1:30" ht="14.25" customHeight="1">
      <c r="A104" s="21" t="s">
        <v>0</v>
      </c>
      <c r="B104" s="22" t="s">
        <v>182</v>
      </c>
      <c r="C104" s="16" t="s">
        <v>240</v>
      </c>
      <c r="D104" s="15" t="s">
        <v>31</v>
      </c>
      <c r="E104" s="37">
        <v>0.47</v>
      </c>
      <c r="F104" s="37">
        <v>443.3</v>
      </c>
      <c r="G104" s="62"/>
      <c r="H104" s="6"/>
      <c r="I104" s="6"/>
      <c r="J104" s="6"/>
      <c r="K104" s="6"/>
      <c r="L104" s="6"/>
      <c r="M104" s="6"/>
      <c r="N104" s="59"/>
      <c r="O104" s="17" t="s">
        <v>16</v>
      </c>
      <c r="P104" s="17" t="s">
        <v>215</v>
      </c>
      <c r="Q104" s="20" t="s">
        <v>225</v>
      </c>
      <c r="R104" s="20" t="s">
        <v>11</v>
      </c>
      <c r="S104" s="20">
        <v>2</v>
      </c>
      <c r="T104" s="18">
        <v>13267</v>
      </c>
      <c r="U104" s="59"/>
      <c r="V104" s="20" t="s">
        <v>3</v>
      </c>
      <c r="W104" s="20" t="s">
        <v>272</v>
      </c>
      <c r="X104" s="20" t="s">
        <v>313</v>
      </c>
      <c r="Y104" s="20" t="s">
        <v>11</v>
      </c>
      <c r="Z104" s="20">
        <v>58</v>
      </c>
      <c r="AA104" s="20">
        <v>382272.73</v>
      </c>
      <c r="AB104" s="6"/>
      <c r="AC104" s="6"/>
      <c r="AD104" s="6"/>
    </row>
    <row r="105" spans="1:30" ht="14.25" customHeight="1">
      <c r="A105" s="21" t="s">
        <v>0</v>
      </c>
      <c r="B105" s="22" t="s">
        <v>182</v>
      </c>
      <c r="C105" s="16" t="s">
        <v>242</v>
      </c>
      <c r="D105" s="15" t="s">
        <v>31</v>
      </c>
      <c r="E105" s="37">
        <v>17.782</v>
      </c>
      <c r="F105" s="37">
        <v>16771.66</v>
      </c>
      <c r="G105" s="62"/>
      <c r="H105" s="6"/>
      <c r="I105" s="6"/>
      <c r="J105" s="6"/>
      <c r="K105" s="6"/>
      <c r="L105" s="6"/>
      <c r="M105" s="6"/>
      <c r="N105" s="59"/>
      <c r="O105" s="17" t="s">
        <v>16</v>
      </c>
      <c r="P105" s="17" t="s">
        <v>215</v>
      </c>
      <c r="Q105" s="20" t="s">
        <v>581</v>
      </c>
      <c r="R105" s="20" t="s">
        <v>11</v>
      </c>
      <c r="S105" s="20">
        <v>50</v>
      </c>
      <c r="T105" s="18">
        <v>2268</v>
      </c>
      <c r="U105" s="59"/>
      <c r="V105" s="20" t="s">
        <v>3</v>
      </c>
      <c r="W105" s="20" t="s">
        <v>272</v>
      </c>
      <c r="X105" s="20" t="s">
        <v>315</v>
      </c>
      <c r="Y105" s="20" t="s">
        <v>11</v>
      </c>
      <c r="Z105" s="20">
        <v>5</v>
      </c>
      <c r="AA105" s="20">
        <v>215909.09</v>
      </c>
      <c r="AB105" s="6"/>
      <c r="AC105" s="6"/>
      <c r="AD105" s="6"/>
    </row>
    <row r="106" spans="1:30" ht="14.25" customHeight="1">
      <c r="A106" s="21" t="s">
        <v>0</v>
      </c>
      <c r="B106" s="22" t="s">
        <v>182</v>
      </c>
      <c r="C106" s="16" t="s">
        <v>244</v>
      </c>
      <c r="D106" s="15" t="s">
        <v>31</v>
      </c>
      <c r="E106" s="37">
        <v>6.3159999999999998</v>
      </c>
      <c r="F106" s="37">
        <v>5957.14</v>
      </c>
      <c r="G106" s="62"/>
      <c r="H106" s="6"/>
      <c r="I106" s="6"/>
      <c r="J106" s="6"/>
      <c r="K106" s="6"/>
      <c r="L106" s="6"/>
      <c r="M106" s="6"/>
      <c r="N106" s="59"/>
      <c r="O106" s="17" t="s">
        <v>16</v>
      </c>
      <c r="P106" s="17" t="s">
        <v>215</v>
      </c>
      <c r="Q106" s="20" t="s">
        <v>583</v>
      </c>
      <c r="R106" s="20" t="s">
        <v>11</v>
      </c>
      <c r="S106" s="20">
        <v>8</v>
      </c>
      <c r="T106" s="18">
        <v>1078</v>
      </c>
      <c r="U106" s="59"/>
      <c r="V106" s="20" t="s">
        <v>3</v>
      </c>
      <c r="W106" s="20" t="s">
        <v>272</v>
      </c>
      <c r="X106" s="20" t="s">
        <v>317</v>
      </c>
      <c r="Y106" s="20" t="s">
        <v>11</v>
      </c>
      <c r="Z106" s="20">
        <v>8</v>
      </c>
      <c r="AA106" s="20">
        <v>405454.55</v>
      </c>
      <c r="AB106" s="6"/>
      <c r="AC106" s="6"/>
      <c r="AD106" s="6"/>
    </row>
    <row r="107" spans="1:30" ht="14.25" customHeight="1">
      <c r="A107" s="21" t="s">
        <v>0</v>
      </c>
      <c r="B107" s="22" t="s">
        <v>182</v>
      </c>
      <c r="C107" s="16" t="s">
        <v>246</v>
      </c>
      <c r="D107" s="15" t="s">
        <v>31</v>
      </c>
      <c r="E107" s="37">
        <v>2.1480000000000001</v>
      </c>
      <c r="F107" s="37">
        <v>2173.8000000000002</v>
      </c>
      <c r="G107" s="62"/>
      <c r="H107" s="6"/>
      <c r="I107" s="6"/>
      <c r="J107" s="6"/>
      <c r="K107" s="6"/>
      <c r="L107" s="6"/>
      <c r="M107" s="6"/>
      <c r="N107" s="59"/>
      <c r="O107" s="17" t="s">
        <v>16</v>
      </c>
      <c r="P107" s="17" t="s">
        <v>215</v>
      </c>
      <c r="Q107" s="20" t="s">
        <v>601</v>
      </c>
      <c r="R107" s="20" t="s">
        <v>11</v>
      </c>
      <c r="S107" s="20">
        <v>8</v>
      </c>
      <c r="T107" s="18">
        <v>355</v>
      </c>
      <c r="U107" s="59"/>
      <c r="V107" s="20" t="s">
        <v>3</v>
      </c>
      <c r="W107" s="20" t="s">
        <v>272</v>
      </c>
      <c r="X107" s="20" t="s">
        <v>319</v>
      </c>
      <c r="Y107" s="20" t="s">
        <v>11</v>
      </c>
      <c r="Z107" s="20">
        <v>10</v>
      </c>
      <c r="AA107" s="20">
        <v>618181.81999999995</v>
      </c>
      <c r="AB107" s="6"/>
      <c r="AC107" s="6"/>
      <c r="AD107" s="6"/>
    </row>
    <row r="108" spans="1:30" ht="14.25" customHeight="1">
      <c r="A108" s="21" t="s">
        <v>0</v>
      </c>
      <c r="B108" s="22" t="s">
        <v>182</v>
      </c>
      <c r="C108" s="16" t="s">
        <v>249</v>
      </c>
      <c r="D108" s="15" t="s">
        <v>31</v>
      </c>
      <c r="E108" s="37">
        <v>16.271000000000001</v>
      </c>
      <c r="F108" s="37">
        <v>16466.3</v>
      </c>
      <c r="G108" s="62"/>
      <c r="H108" s="6"/>
      <c r="I108" s="6"/>
      <c r="J108" s="6"/>
      <c r="K108" s="6"/>
      <c r="L108" s="6"/>
      <c r="M108" s="6"/>
      <c r="N108" s="59"/>
      <c r="O108" s="17" t="s">
        <v>16</v>
      </c>
      <c r="P108" s="17" t="s">
        <v>215</v>
      </c>
      <c r="Q108" s="20" t="s">
        <v>602</v>
      </c>
      <c r="R108" s="20" t="s">
        <v>11</v>
      </c>
      <c r="S108" s="20">
        <v>20</v>
      </c>
      <c r="T108" s="18">
        <v>2157</v>
      </c>
      <c r="U108" s="59"/>
      <c r="V108" s="20" t="s">
        <v>3</v>
      </c>
      <c r="W108" s="20" t="s">
        <v>272</v>
      </c>
      <c r="X108" s="20" t="s">
        <v>321</v>
      </c>
      <c r="Y108" s="20" t="s">
        <v>11</v>
      </c>
      <c r="Z108" s="20">
        <v>10</v>
      </c>
      <c r="AA108" s="20">
        <v>647727.27</v>
      </c>
      <c r="AB108" s="6"/>
      <c r="AC108" s="6"/>
      <c r="AD108" s="6"/>
    </row>
    <row r="109" spans="1:30" ht="14.25" customHeight="1">
      <c r="A109" s="21" t="s">
        <v>0</v>
      </c>
      <c r="B109" s="22" t="s">
        <v>182</v>
      </c>
      <c r="C109" s="16" t="s">
        <v>252</v>
      </c>
      <c r="D109" s="15" t="s">
        <v>31</v>
      </c>
      <c r="E109" s="37">
        <v>0.39300000000000002</v>
      </c>
      <c r="F109" s="37">
        <v>397.7</v>
      </c>
      <c r="G109" s="62"/>
      <c r="H109" s="6"/>
      <c r="I109" s="6"/>
      <c r="J109" s="6"/>
      <c r="K109" s="6"/>
      <c r="L109" s="6"/>
      <c r="M109" s="6"/>
      <c r="N109" s="59"/>
      <c r="O109" s="17" t="s">
        <v>16</v>
      </c>
      <c r="P109" s="17" t="s">
        <v>215</v>
      </c>
      <c r="Q109" s="20" t="s">
        <v>351</v>
      </c>
      <c r="R109" s="20" t="s">
        <v>11</v>
      </c>
      <c r="S109" s="20">
        <v>2</v>
      </c>
      <c r="T109" s="18">
        <v>3594</v>
      </c>
      <c r="U109" s="59"/>
      <c r="V109" s="20" t="s">
        <v>3</v>
      </c>
      <c r="W109" s="20" t="s">
        <v>272</v>
      </c>
      <c r="X109" s="20" t="s">
        <v>323</v>
      </c>
      <c r="Y109" s="20" t="s">
        <v>11</v>
      </c>
      <c r="Z109" s="20">
        <v>3</v>
      </c>
      <c r="AA109" s="20">
        <v>232500</v>
      </c>
      <c r="AB109" s="6"/>
      <c r="AC109" s="6"/>
      <c r="AD109" s="6"/>
    </row>
    <row r="110" spans="1:30" ht="14.25" customHeight="1">
      <c r="A110" s="21" t="s">
        <v>0</v>
      </c>
      <c r="B110" s="22" t="s">
        <v>182</v>
      </c>
      <c r="C110" s="16" t="s">
        <v>254</v>
      </c>
      <c r="D110" s="15" t="s">
        <v>31</v>
      </c>
      <c r="E110" s="37">
        <v>1.111</v>
      </c>
      <c r="F110" s="37">
        <v>1124.3</v>
      </c>
      <c r="G110" s="62"/>
      <c r="H110" s="6"/>
      <c r="I110" s="6"/>
      <c r="J110" s="6"/>
      <c r="K110" s="6"/>
      <c r="L110" s="6"/>
      <c r="M110" s="6"/>
      <c r="N110" s="59"/>
      <c r="O110" s="17" t="s">
        <v>16</v>
      </c>
      <c r="P110" s="17" t="s">
        <v>215</v>
      </c>
      <c r="Q110" s="20" t="s">
        <v>351</v>
      </c>
      <c r="R110" s="20" t="s">
        <v>11</v>
      </c>
      <c r="S110" s="20">
        <v>3</v>
      </c>
      <c r="T110" s="18">
        <v>5392</v>
      </c>
      <c r="U110" s="59"/>
      <c r="V110" s="20" t="s">
        <v>3</v>
      </c>
      <c r="W110" s="20" t="s">
        <v>272</v>
      </c>
      <c r="X110" s="20" t="s">
        <v>325</v>
      </c>
      <c r="Y110" s="20" t="s">
        <v>11</v>
      </c>
      <c r="Z110" s="20">
        <v>5</v>
      </c>
      <c r="AA110" s="20">
        <v>465909.09</v>
      </c>
      <c r="AB110" s="6"/>
      <c r="AC110" s="6"/>
      <c r="AD110" s="6"/>
    </row>
    <row r="111" spans="1:30" ht="14.25" customHeight="1">
      <c r="A111" s="24" t="s">
        <v>0</v>
      </c>
      <c r="B111" s="19" t="s">
        <v>182</v>
      </c>
      <c r="C111" s="25" t="s">
        <v>257</v>
      </c>
      <c r="D111" s="17" t="s">
        <v>31</v>
      </c>
      <c r="E111" s="37">
        <v>0.3</v>
      </c>
      <c r="F111" s="37">
        <v>306.60000000000002</v>
      </c>
      <c r="G111" s="62"/>
      <c r="H111" s="6"/>
      <c r="I111" s="6"/>
      <c r="J111" s="6"/>
      <c r="K111" s="6"/>
      <c r="L111" s="6"/>
      <c r="M111" s="6"/>
      <c r="N111" s="59"/>
      <c r="O111" s="17" t="s">
        <v>16</v>
      </c>
      <c r="P111" s="17" t="s">
        <v>215</v>
      </c>
      <c r="Q111" s="20" t="s">
        <v>356</v>
      </c>
      <c r="R111" s="20" t="s">
        <v>11</v>
      </c>
      <c r="S111" s="20">
        <v>3</v>
      </c>
      <c r="T111" s="18">
        <v>6977</v>
      </c>
      <c r="U111" s="59"/>
      <c r="V111" s="20" t="s">
        <v>3</v>
      </c>
      <c r="W111" s="20" t="s">
        <v>272</v>
      </c>
      <c r="X111" s="20" t="s">
        <v>327</v>
      </c>
      <c r="Y111" s="20" t="s">
        <v>11</v>
      </c>
      <c r="Z111" s="20">
        <v>3</v>
      </c>
      <c r="AA111" s="20">
        <v>49772.73</v>
      </c>
      <c r="AB111" s="6"/>
      <c r="AC111" s="6"/>
      <c r="AD111" s="6"/>
    </row>
    <row r="112" spans="1:30" ht="14.25" customHeight="1">
      <c r="A112" s="24" t="s">
        <v>0</v>
      </c>
      <c r="B112" s="17" t="s">
        <v>260</v>
      </c>
      <c r="C112" s="25" t="s">
        <v>261</v>
      </c>
      <c r="D112" s="17" t="s">
        <v>11</v>
      </c>
      <c r="E112" s="37">
        <v>1</v>
      </c>
      <c r="F112" s="37">
        <v>4410000</v>
      </c>
      <c r="G112" s="62"/>
      <c r="H112" s="6"/>
      <c r="I112" s="6"/>
      <c r="J112" s="6"/>
      <c r="K112" s="6"/>
      <c r="L112" s="6"/>
      <c r="M112" s="6"/>
      <c r="N112" s="59"/>
      <c r="O112" s="17" t="s">
        <v>16</v>
      </c>
      <c r="P112" s="17" t="s">
        <v>215</v>
      </c>
      <c r="Q112" s="20" t="s">
        <v>603</v>
      </c>
      <c r="R112" s="20" t="s">
        <v>11</v>
      </c>
      <c r="S112" s="20">
        <v>50</v>
      </c>
      <c r="T112" s="18">
        <v>2268</v>
      </c>
      <c r="U112" s="59"/>
      <c r="V112" s="20" t="s">
        <v>3</v>
      </c>
      <c r="W112" s="20" t="s">
        <v>272</v>
      </c>
      <c r="X112" s="20" t="s">
        <v>329</v>
      </c>
      <c r="Y112" s="20" t="s">
        <v>11</v>
      </c>
      <c r="Z112" s="20">
        <v>3</v>
      </c>
      <c r="AA112" s="20">
        <v>56590.91</v>
      </c>
      <c r="AB112" s="6"/>
      <c r="AC112" s="6"/>
      <c r="AD112" s="6"/>
    </row>
    <row r="113" spans="1:30" ht="14.25" customHeight="1">
      <c r="A113" s="24" t="s">
        <v>0</v>
      </c>
      <c r="B113" s="17" t="s">
        <v>260</v>
      </c>
      <c r="C113" s="25" t="s">
        <v>263</v>
      </c>
      <c r="D113" s="17" t="s">
        <v>25</v>
      </c>
      <c r="E113" s="37">
        <v>2</v>
      </c>
      <c r="F113" s="37">
        <v>1693440</v>
      </c>
      <c r="G113" s="62"/>
      <c r="H113" s="6"/>
      <c r="I113" s="6"/>
      <c r="J113" s="6"/>
      <c r="K113" s="6"/>
      <c r="L113" s="6"/>
      <c r="M113" s="6"/>
      <c r="N113" s="59"/>
      <c r="O113" s="17" t="s">
        <v>16</v>
      </c>
      <c r="P113" s="17" t="s">
        <v>215</v>
      </c>
      <c r="Q113" s="20" t="s">
        <v>590</v>
      </c>
      <c r="R113" s="20" t="s">
        <v>25</v>
      </c>
      <c r="S113" s="20">
        <v>2</v>
      </c>
      <c r="T113" s="18">
        <v>1903</v>
      </c>
      <c r="U113" s="59"/>
      <c r="V113" s="20" t="s">
        <v>3</v>
      </c>
      <c r="W113" s="20" t="s">
        <v>272</v>
      </c>
      <c r="X113" s="20" t="s">
        <v>331</v>
      </c>
      <c r="Y113" s="20" t="s">
        <v>11</v>
      </c>
      <c r="Z113" s="20">
        <v>2</v>
      </c>
      <c r="AA113" s="20">
        <v>47727.27</v>
      </c>
      <c r="AB113" s="6"/>
      <c r="AC113" s="6"/>
      <c r="AD113" s="6"/>
    </row>
    <row r="114" spans="1:30" ht="14.25" customHeight="1">
      <c r="A114" s="24" t="s">
        <v>0</v>
      </c>
      <c r="B114" s="17" t="s">
        <v>260</v>
      </c>
      <c r="C114" s="25" t="s">
        <v>266</v>
      </c>
      <c r="D114" s="17" t="s">
        <v>19</v>
      </c>
      <c r="E114" s="37">
        <v>40000</v>
      </c>
      <c r="F114" s="37">
        <v>1009600</v>
      </c>
      <c r="G114" s="62"/>
      <c r="H114" s="6"/>
      <c r="I114" s="6"/>
      <c r="J114" s="6"/>
      <c r="K114" s="6"/>
      <c r="L114" s="6"/>
      <c r="M114" s="6"/>
      <c r="N114" s="59"/>
      <c r="O114" s="17" t="s">
        <v>16</v>
      </c>
      <c r="P114" s="17" t="s">
        <v>215</v>
      </c>
      <c r="Q114" s="20" t="s">
        <v>591</v>
      </c>
      <c r="R114" s="20" t="s">
        <v>25</v>
      </c>
      <c r="S114" s="20">
        <v>1</v>
      </c>
      <c r="T114" s="18">
        <v>1057</v>
      </c>
      <c r="U114" s="59"/>
      <c r="V114" s="20" t="s">
        <v>3</v>
      </c>
      <c r="W114" s="20" t="s">
        <v>272</v>
      </c>
      <c r="X114" s="20" t="s">
        <v>333</v>
      </c>
      <c r="Y114" s="20" t="s">
        <v>11</v>
      </c>
      <c r="Z114" s="20">
        <v>3</v>
      </c>
      <c r="AA114" s="20">
        <v>93068.18</v>
      </c>
      <c r="AB114" s="6"/>
      <c r="AC114" s="6"/>
      <c r="AD114" s="6"/>
    </row>
    <row r="115" spans="1:30" ht="14.25" customHeight="1">
      <c r="A115" s="24" t="s">
        <v>0</v>
      </c>
      <c r="B115" s="17" t="s">
        <v>260</v>
      </c>
      <c r="C115" s="25" t="s">
        <v>268</v>
      </c>
      <c r="D115" s="17" t="s">
        <v>19</v>
      </c>
      <c r="E115" s="37">
        <v>50000</v>
      </c>
      <c r="F115" s="37">
        <v>480000</v>
      </c>
      <c r="G115" s="62"/>
      <c r="H115" s="6"/>
      <c r="I115" s="6"/>
      <c r="J115" s="6"/>
      <c r="K115" s="6"/>
      <c r="L115" s="6"/>
      <c r="M115" s="6"/>
      <c r="N115" s="59"/>
      <c r="O115" s="17" t="s">
        <v>16</v>
      </c>
      <c r="P115" s="17" t="s">
        <v>215</v>
      </c>
      <c r="Q115" s="20" t="s">
        <v>592</v>
      </c>
      <c r="R115" s="20" t="s">
        <v>25</v>
      </c>
      <c r="S115" s="20">
        <v>2</v>
      </c>
      <c r="T115" s="18">
        <v>2114</v>
      </c>
      <c r="U115" s="59"/>
      <c r="V115" s="20" t="s">
        <v>3</v>
      </c>
      <c r="W115" s="20" t="s">
        <v>272</v>
      </c>
      <c r="X115" s="20" t="s">
        <v>335</v>
      </c>
      <c r="Y115" s="20" t="s">
        <v>11</v>
      </c>
      <c r="Z115" s="20">
        <v>5</v>
      </c>
      <c r="AA115" s="20">
        <v>20454.55</v>
      </c>
      <c r="AB115" s="6"/>
      <c r="AC115" s="6"/>
      <c r="AD115" s="6"/>
    </row>
    <row r="116" spans="1:30" ht="14.25" customHeight="1">
      <c r="A116" s="24" t="s">
        <v>0</v>
      </c>
      <c r="B116" s="17" t="s">
        <v>260</v>
      </c>
      <c r="C116" s="25" t="s">
        <v>270</v>
      </c>
      <c r="D116" s="17" t="s">
        <v>25</v>
      </c>
      <c r="E116" s="37">
        <v>1</v>
      </c>
      <c r="F116" s="37">
        <v>980000</v>
      </c>
      <c r="G116" s="62"/>
      <c r="H116" s="6"/>
      <c r="I116" s="6"/>
      <c r="J116" s="6"/>
      <c r="K116" s="6"/>
      <c r="L116" s="6"/>
      <c r="M116" s="6"/>
      <c r="N116" s="59"/>
      <c r="O116" s="17" t="s">
        <v>16</v>
      </c>
      <c r="P116" s="17" t="s">
        <v>215</v>
      </c>
      <c r="Q116" s="20" t="s">
        <v>593</v>
      </c>
      <c r="R116" s="20" t="s">
        <v>25</v>
      </c>
      <c r="S116" s="20">
        <v>1</v>
      </c>
      <c r="T116" s="18">
        <v>1057</v>
      </c>
      <c r="U116" s="59"/>
      <c r="V116" s="20" t="s">
        <v>3</v>
      </c>
      <c r="W116" s="20" t="s">
        <v>272</v>
      </c>
      <c r="X116" s="20" t="s">
        <v>338</v>
      </c>
      <c r="Y116" s="20" t="s">
        <v>11</v>
      </c>
      <c r="Z116" s="20">
        <v>14</v>
      </c>
      <c r="AA116" s="20">
        <v>60454.55</v>
      </c>
      <c r="AB116" s="6"/>
      <c r="AC116" s="6"/>
      <c r="AD116" s="6"/>
    </row>
    <row r="117" spans="1:30" ht="14.25" customHeight="1">
      <c r="A117" s="24" t="s">
        <v>0</v>
      </c>
      <c r="B117" s="17" t="s">
        <v>260</v>
      </c>
      <c r="C117" s="25" t="s">
        <v>274</v>
      </c>
      <c r="D117" s="17" t="s">
        <v>25</v>
      </c>
      <c r="E117" s="37">
        <v>1</v>
      </c>
      <c r="F117" s="37">
        <v>803600</v>
      </c>
      <c r="G117" s="62"/>
      <c r="H117" s="6"/>
      <c r="I117" s="6"/>
      <c r="J117" s="6"/>
      <c r="K117" s="6"/>
      <c r="L117" s="6"/>
      <c r="M117" s="6"/>
      <c r="N117" s="59"/>
      <c r="O117" s="17" t="s">
        <v>16</v>
      </c>
      <c r="P117" s="17" t="s">
        <v>215</v>
      </c>
      <c r="Q117" s="20" t="s">
        <v>264</v>
      </c>
      <c r="R117" s="20" t="s">
        <v>11</v>
      </c>
      <c r="S117" s="20">
        <v>8</v>
      </c>
      <c r="T117" s="18">
        <v>31056</v>
      </c>
      <c r="U117" s="59"/>
      <c r="V117" s="20" t="s">
        <v>3</v>
      </c>
      <c r="W117" s="20" t="s">
        <v>272</v>
      </c>
      <c r="X117" s="20" t="s">
        <v>340</v>
      </c>
      <c r="Y117" s="20" t="s">
        <v>11</v>
      </c>
      <c r="Z117" s="20">
        <v>17</v>
      </c>
      <c r="AA117" s="20">
        <v>88863.64</v>
      </c>
      <c r="AB117" s="6"/>
      <c r="AC117" s="6"/>
      <c r="AD117" s="6"/>
    </row>
    <row r="118" spans="1:30" ht="14.25" customHeight="1">
      <c r="A118" s="24" t="s">
        <v>0</v>
      </c>
      <c r="B118" s="17" t="s">
        <v>260</v>
      </c>
      <c r="C118" s="25" t="s">
        <v>276</v>
      </c>
      <c r="D118" s="17" t="s">
        <v>25</v>
      </c>
      <c r="E118" s="37">
        <v>1</v>
      </c>
      <c r="F118" s="37">
        <v>735000</v>
      </c>
      <c r="G118" s="62"/>
      <c r="H118" s="6"/>
      <c r="I118" s="6"/>
      <c r="J118" s="6"/>
      <c r="K118" s="6"/>
      <c r="L118" s="6"/>
      <c r="M118" s="6"/>
      <c r="N118" s="59"/>
      <c r="O118" s="17" t="s">
        <v>16</v>
      </c>
      <c r="P118" s="17" t="s">
        <v>215</v>
      </c>
      <c r="Q118" s="20" t="s">
        <v>588</v>
      </c>
      <c r="R118" s="20" t="s">
        <v>11</v>
      </c>
      <c r="S118" s="20">
        <v>8</v>
      </c>
      <c r="T118" s="18">
        <v>21482</v>
      </c>
      <c r="U118" s="59"/>
      <c r="V118" s="20" t="s">
        <v>3</v>
      </c>
      <c r="W118" s="20" t="s">
        <v>272</v>
      </c>
      <c r="X118" s="20" t="s">
        <v>342</v>
      </c>
      <c r="Y118" s="20" t="s">
        <v>11</v>
      </c>
      <c r="Z118" s="20">
        <v>9</v>
      </c>
      <c r="AA118" s="20">
        <v>39681.82</v>
      </c>
      <c r="AB118" s="6"/>
      <c r="AC118" s="6"/>
      <c r="AD118" s="6"/>
    </row>
    <row r="119" spans="1:30" ht="14.25" customHeight="1">
      <c r="A119" s="24" t="s">
        <v>0</v>
      </c>
      <c r="B119" s="17" t="s">
        <v>260</v>
      </c>
      <c r="C119" s="25" t="s">
        <v>279</v>
      </c>
      <c r="D119" s="17" t="s">
        <v>25</v>
      </c>
      <c r="E119" s="37">
        <v>1</v>
      </c>
      <c r="F119" s="37">
        <v>686000</v>
      </c>
      <c r="G119" s="62"/>
      <c r="H119" s="6"/>
      <c r="I119" s="6"/>
      <c r="J119" s="6"/>
      <c r="K119" s="6"/>
      <c r="L119" s="6"/>
      <c r="M119" s="6"/>
      <c r="N119" s="59"/>
      <c r="O119" s="17" t="s">
        <v>16</v>
      </c>
      <c r="P119" s="17" t="s">
        <v>215</v>
      </c>
      <c r="Q119" s="20" t="s">
        <v>250</v>
      </c>
      <c r="R119" s="20" t="s">
        <v>11</v>
      </c>
      <c r="S119" s="20">
        <v>8</v>
      </c>
      <c r="T119" s="18">
        <v>1015</v>
      </c>
      <c r="U119" s="59"/>
      <c r="V119" s="20" t="s">
        <v>3</v>
      </c>
      <c r="W119" s="20" t="s">
        <v>272</v>
      </c>
      <c r="X119" s="20" t="s">
        <v>343</v>
      </c>
      <c r="Y119" s="20" t="s">
        <v>11</v>
      </c>
      <c r="Z119" s="20">
        <v>5</v>
      </c>
      <c r="AA119" s="20">
        <v>30340.91</v>
      </c>
      <c r="AB119" s="6"/>
      <c r="AC119" s="6"/>
      <c r="AD119" s="6"/>
    </row>
    <row r="120" spans="1:30" ht="14.25" customHeight="1">
      <c r="A120" s="24" t="s">
        <v>0</v>
      </c>
      <c r="B120" s="17" t="s">
        <v>260</v>
      </c>
      <c r="C120" s="25" t="s">
        <v>281</v>
      </c>
      <c r="D120" s="17" t="s">
        <v>25</v>
      </c>
      <c r="E120" s="37">
        <v>1</v>
      </c>
      <c r="F120" s="37">
        <v>299880</v>
      </c>
      <c r="G120" s="62"/>
      <c r="H120" s="6"/>
      <c r="I120" s="6"/>
      <c r="J120" s="6"/>
      <c r="K120" s="6"/>
      <c r="L120" s="6"/>
      <c r="M120" s="6"/>
      <c r="N120" s="59"/>
      <c r="O120" s="17" t="s">
        <v>16</v>
      </c>
      <c r="P120" s="17" t="s">
        <v>215</v>
      </c>
      <c r="Q120" s="20" t="s">
        <v>271</v>
      </c>
      <c r="R120" s="20" t="s">
        <v>11</v>
      </c>
      <c r="S120" s="20">
        <v>8</v>
      </c>
      <c r="T120" s="18">
        <v>3069</v>
      </c>
      <c r="U120" s="59"/>
      <c r="V120" s="20" t="s">
        <v>3</v>
      </c>
      <c r="W120" s="20" t="s">
        <v>272</v>
      </c>
      <c r="X120" s="20" t="s">
        <v>347</v>
      </c>
      <c r="Y120" s="20" t="s">
        <v>11</v>
      </c>
      <c r="Z120" s="20">
        <v>7</v>
      </c>
      <c r="AA120" s="20">
        <v>48840.91</v>
      </c>
      <c r="AB120" s="6"/>
      <c r="AC120" s="6"/>
      <c r="AD120" s="6"/>
    </row>
    <row r="121" spans="1:30" ht="14.25" customHeight="1">
      <c r="A121" s="24" t="s">
        <v>0</v>
      </c>
      <c r="B121" s="17" t="s">
        <v>260</v>
      </c>
      <c r="C121" s="25" t="s">
        <v>283</v>
      </c>
      <c r="D121" s="17" t="s">
        <v>25</v>
      </c>
      <c r="E121" s="37">
        <v>1</v>
      </c>
      <c r="F121" s="37">
        <v>294000</v>
      </c>
      <c r="G121" s="62"/>
      <c r="H121" s="6"/>
      <c r="I121" s="6"/>
      <c r="J121" s="6"/>
      <c r="K121" s="6"/>
      <c r="L121" s="6"/>
      <c r="M121" s="6"/>
      <c r="N121" s="59"/>
      <c r="O121" s="17" t="s">
        <v>16</v>
      </c>
      <c r="P121" s="17" t="s">
        <v>215</v>
      </c>
      <c r="Q121" s="20" t="s">
        <v>589</v>
      </c>
      <c r="R121" s="20" t="s">
        <v>25</v>
      </c>
      <c r="S121" s="20">
        <v>8</v>
      </c>
      <c r="T121" s="18">
        <v>9445</v>
      </c>
      <c r="U121" s="59"/>
      <c r="V121" s="20" t="s">
        <v>3</v>
      </c>
      <c r="W121" s="20" t="s">
        <v>272</v>
      </c>
      <c r="X121" s="20" t="s">
        <v>349</v>
      </c>
      <c r="Y121" s="20" t="s">
        <v>11</v>
      </c>
      <c r="Z121" s="20">
        <v>5</v>
      </c>
      <c r="AA121" s="20">
        <v>66363.64</v>
      </c>
      <c r="AB121" s="6"/>
      <c r="AC121" s="6"/>
      <c r="AD121" s="6"/>
    </row>
    <row r="122" spans="1:30" ht="14.25" customHeight="1">
      <c r="A122" s="24" t="s">
        <v>0</v>
      </c>
      <c r="B122" s="17" t="s">
        <v>260</v>
      </c>
      <c r="C122" s="25" t="s">
        <v>285</v>
      </c>
      <c r="D122" s="17" t="s">
        <v>11</v>
      </c>
      <c r="E122" s="37">
        <v>2</v>
      </c>
      <c r="F122" s="37">
        <v>249033.68</v>
      </c>
      <c r="G122" s="62"/>
      <c r="H122" s="6"/>
      <c r="I122" s="6"/>
      <c r="J122" s="6"/>
      <c r="K122" s="6"/>
      <c r="L122" s="6"/>
      <c r="M122" s="6"/>
      <c r="N122" s="59"/>
      <c r="O122" s="17" t="s">
        <v>16</v>
      </c>
      <c r="P122" s="17" t="s">
        <v>215</v>
      </c>
      <c r="Q122" s="20" t="s">
        <v>277</v>
      </c>
      <c r="R122" s="20" t="s">
        <v>11</v>
      </c>
      <c r="S122" s="20">
        <v>8</v>
      </c>
      <c r="T122" s="18">
        <v>173</v>
      </c>
      <c r="U122" s="59"/>
      <c r="V122" s="20" t="s">
        <v>3</v>
      </c>
      <c r="W122" s="20" t="s">
        <v>272</v>
      </c>
      <c r="X122" s="20" t="s">
        <v>352</v>
      </c>
      <c r="Y122" s="20" t="s">
        <v>11</v>
      </c>
      <c r="Z122" s="20">
        <v>30</v>
      </c>
      <c r="AA122" s="20">
        <v>17045.45</v>
      </c>
      <c r="AB122" s="6"/>
      <c r="AC122" s="6"/>
      <c r="AD122" s="6"/>
    </row>
    <row r="123" spans="1:30" ht="14.25" customHeight="1">
      <c r="A123" s="24" t="s">
        <v>0</v>
      </c>
      <c r="B123" s="17" t="s">
        <v>260</v>
      </c>
      <c r="C123" s="25" t="s">
        <v>287</v>
      </c>
      <c r="D123" s="17" t="s">
        <v>11</v>
      </c>
      <c r="E123" s="37">
        <v>12</v>
      </c>
      <c r="F123" s="37">
        <v>235200</v>
      </c>
      <c r="G123" s="62"/>
      <c r="H123" s="6"/>
      <c r="I123" s="6"/>
      <c r="J123" s="6"/>
      <c r="K123" s="6"/>
      <c r="L123" s="6"/>
      <c r="M123" s="6"/>
      <c r="N123" s="59"/>
      <c r="O123" s="17" t="s">
        <v>16</v>
      </c>
      <c r="P123" s="17" t="s">
        <v>215</v>
      </c>
      <c r="Q123" s="20" t="s">
        <v>599</v>
      </c>
      <c r="R123" s="20" t="s">
        <v>11</v>
      </c>
      <c r="S123" s="20">
        <v>6</v>
      </c>
      <c r="T123" s="18">
        <v>1186</v>
      </c>
      <c r="U123" s="59"/>
      <c r="V123" s="20" t="s">
        <v>3</v>
      </c>
      <c r="W123" s="20" t="s">
        <v>272</v>
      </c>
      <c r="X123" s="20" t="s">
        <v>354</v>
      </c>
      <c r="Y123" s="20" t="s">
        <v>11</v>
      </c>
      <c r="Z123" s="20">
        <v>15</v>
      </c>
      <c r="AA123" s="20">
        <v>8522.73</v>
      </c>
      <c r="AB123" s="6"/>
      <c r="AC123" s="6"/>
      <c r="AD123" s="6"/>
    </row>
    <row r="124" spans="1:30" ht="14.25" customHeight="1">
      <c r="A124" s="24" t="s">
        <v>0</v>
      </c>
      <c r="B124" s="17" t="s">
        <v>260</v>
      </c>
      <c r="C124" s="25" t="s">
        <v>289</v>
      </c>
      <c r="D124" s="17" t="s">
        <v>31</v>
      </c>
      <c r="E124" s="37">
        <v>60</v>
      </c>
      <c r="F124" s="37">
        <v>152880</v>
      </c>
      <c r="G124" s="62"/>
      <c r="H124" s="6"/>
      <c r="I124" s="6"/>
      <c r="J124" s="6"/>
      <c r="K124" s="6"/>
      <c r="L124" s="6"/>
      <c r="M124" s="6"/>
      <c r="N124" s="59"/>
      <c r="O124" s="17" t="s">
        <v>16</v>
      </c>
      <c r="P124" s="17" t="s">
        <v>215</v>
      </c>
      <c r="Q124" s="20" t="s">
        <v>601</v>
      </c>
      <c r="R124" s="20" t="s">
        <v>11</v>
      </c>
      <c r="S124" s="20">
        <v>21</v>
      </c>
      <c r="T124" s="18">
        <v>932</v>
      </c>
      <c r="U124" s="59"/>
      <c r="V124" s="20" t="s">
        <v>3</v>
      </c>
      <c r="W124" s="20" t="s">
        <v>272</v>
      </c>
      <c r="X124" s="20" t="s">
        <v>357</v>
      </c>
      <c r="Y124" s="20" t="s">
        <v>11</v>
      </c>
      <c r="Z124" s="20">
        <v>14</v>
      </c>
      <c r="AA124" s="20">
        <v>7954.55</v>
      </c>
      <c r="AB124" s="6"/>
      <c r="AC124" s="6"/>
      <c r="AD124" s="6"/>
    </row>
    <row r="125" spans="1:30" ht="14.25" customHeight="1">
      <c r="A125" s="24" t="s">
        <v>0</v>
      </c>
      <c r="B125" s="17" t="s">
        <v>260</v>
      </c>
      <c r="C125" s="25" t="s">
        <v>291</v>
      </c>
      <c r="D125" s="17" t="s">
        <v>11</v>
      </c>
      <c r="E125" s="37">
        <v>1</v>
      </c>
      <c r="F125" s="37">
        <v>147000</v>
      </c>
      <c r="G125" s="62"/>
      <c r="H125" s="6"/>
      <c r="I125" s="6"/>
      <c r="J125" s="6"/>
      <c r="K125" s="6"/>
      <c r="L125" s="6"/>
      <c r="M125" s="6"/>
      <c r="N125" s="59"/>
      <c r="O125" s="17" t="s">
        <v>16</v>
      </c>
      <c r="P125" s="17" t="s">
        <v>215</v>
      </c>
      <c r="Q125" s="20" t="s">
        <v>604</v>
      </c>
      <c r="R125" s="20" t="s">
        <v>11</v>
      </c>
      <c r="S125" s="20">
        <v>3</v>
      </c>
      <c r="T125" s="18">
        <v>73</v>
      </c>
      <c r="U125" s="59"/>
      <c r="V125" s="20" t="s">
        <v>3</v>
      </c>
      <c r="W125" s="20" t="s">
        <v>272</v>
      </c>
      <c r="X125" s="20" t="s">
        <v>359</v>
      </c>
      <c r="Y125" s="20" t="s">
        <v>11</v>
      </c>
      <c r="Z125" s="20">
        <v>12</v>
      </c>
      <c r="AA125" s="20">
        <v>6818.18</v>
      </c>
      <c r="AB125" s="6"/>
      <c r="AC125" s="6"/>
      <c r="AD125" s="6"/>
    </row>
    <row r="126" spans="1:30" ht="14.25" customHeight="1">
      <c r="A126" s="24" t="s">
        <v>0</v>
      </c>
      <c r="B126" s="17" t="s">
        <v>260</v>
      </c>
      <c r="C126" s="25" t="s">
        <v>293</v>
      </c>
      <c r="D126" s="17" t="s">
        <v>11</v>
      </c>
      <c r="E126" s="37">
        <v>7</v>
      </c>
      <c r="F126" s="37">
        <v>98000</v>
      </c>
      <c r="G126" s="62"/>
      <c r="H126" s="6"/>
      <c r="I126" s="6"/>
      <c r="J126" s="6"/>
      <c r="K126" s="6"/>
      <c r="L126" s="6"/>
      <c r="M126" s="6"/>
      <c r="N126" s="59"/>
      <c r="O126" s="17" t="s">
        <v>16</v>
      </c>
      <c r="P126" s="17" t="s">
        <v>215</v>
      </c>
      <c r="Q126" s="20" t="s">
        <v>225</v>
      </c>
      <c r="R126" s="20" t="s">
        <v>11</v>
      </c>
      <c r="S126" s="20">
        <v>9</v>
      </c>
      <c r="T126" s="18">
        <v>59704</v>
      </c>
      <c r="U126" s="59"/>
      <c r="V126" s="20" t="s">
        <v>3</v>
      </c>
      <c r="W126" s="20" t="s">
        <v>272</v>
      </c>
      <c r="X126" s="20" t="s">
        <v>361</v>
      </c>
      <c r="Y126" s="20" t="s">
        <v>11</v>
      </c>
      <c r="Z126" s="20">
        <v>11</v>
      </c>
      <c r="AA126" s="20">
        <v>7000</v>
      </c>
      <c r="AB126" s="6"/>
      <c r="AC126" s="6"/>
      <c r="AD126" s="6"/>
    </row>
    <row r="127" spans="1:30" ht="14.25" customHeight="1">
      <c r="A127" s="24" t="s">
        <v>0</v>
      </c>
      <c r="B127" s="17" t="s">
        <v>260</v>
      </c>
      <c r="C127" s="25" t="s">
        <v>295</v>
      </c>
      <c r="D127" s="17" t="s">
        <v>11</v>
      </c>
      <c r="E127" s="37">
        <v>1</v>
      </c>
      <c r="F127" s="37">
        <v>78400</v>
      </c>
      <c r="G127" s="62"/>
      <c r="H127" s="6"/>
      <c r="I127" s="6"/>
      <c r="J127" s="6"/>
      <c r="K127" s="6"/>
      <c r="L127" s="6"/>
      <c r="M127" s="6"/>
      <c r="N127" s="59"/>
      <c r="O127" s="17" t="s">
        <v>16</v>
      </c>
      <c r="P127" s="17" t="s">
        <v>215</v>
      </c>
      <c r="Q127" s="20" t="s">
        <v>605</v>
      </c>
      <c r="R127" s="20" t="s">
        <v>11</v>
      </c>
      <c r="S127" s="20">
        <v>6</v>
      </c>
      <c r="T127" s="18">
        <v>190295</v>
      </c>
      <c r="U127" s="59"/>
      <c r="V127" s="20" t="s">
        <v>3</v>
      </c>
      <c r="W127" s="20" t="s">
        <v>272</v>
      </c>
      <c r="X127" s="20" t="s">
        <v>362</v>
      </c>
      <c r="Y127" s="20" t="s">
        <v>11</v>
      </c>
      <c r="Z127" s="20">
        <v>12</v>
      </c>
      <c r="AA127" s="20">
        <v>7636.36</v>
      </c>
      <c r="AB127" s="6"/>
      <c r="AC127" s="6"/>
      <c r="AD127" s="6"/>
    </row>
    <row r="128" spans="1:30" ht="14.25" customHeight="1">
      <c r="A128" s="24" t="s">
        <v>0</v>
      </c>
      <c r="B128" s="17" t="s">
        <v>260</v>
      </c>
      <c r="C128" s="25" t="s">
        <v>297</v>
      </c>
      <c r="D128" s="17" t="s">
        <v>11</v>
      </c>
      <c r="E128" s="37">
        <v>3</v>
      </c>
      <c r="F128" s="37">
        <v>19332.46</v>
      </c>
      <c r="G128" s="62"/>
      <c r="H128" s="6"/>
      <c r="I128" s="6"/>
      <c r="J128" s="6"/>
      <c r="K128" s="6"/>
      <c r="L128" s="6"/>
      <c r="M128" s="6"/>
      <c r="N128" s="59"/>
      <c r="O128" s="17" t="s">
        <v>16</v>
      </c>
      <c r="P128" s="17" t="s">
        <v>215</v>
      </c>
      <c r="Q128" s="20" t="s">
        <v>264</v>
      </c>
      <c r="R128" s="20" t="s">
        <v>11</v>
      </c>
      <c r="S128" s="20">
        <v>26</v>
      </c>
      <c r="T128" s="18">
        <v>14801</v>
      </c>
      <c r="U128" s="59"/>
      <c r="V128" s="20" t="s">
        <v>3</v>
      </c>
      <c r="W128" s="20" t="s">
        <v>272</v>
      </c>
      <c r="X128" s="20" t="s">
        <v>363</v>
      </c>
      <c r="Y128" s="20" t="s">
        <v>11</v>
      </c>
      <c r="Z128" s="20">
        <v>51</v>
      </c>
      <c r="AA128" s="20">
        <v>42886.36</v>
      </c>
      <c r="AB128" s="6"/>
      <c r="AC128" s="6"/>
      <c r="AD128" s="6"/>
    </row>
    <row r="129" spans="1:30" ht="14.25" customHeight="1">
      <c r="A129" s="24" t="s">
        <v>0</v>
      </c>
      <c r="B129" s="17" t="s">
        <v>260</v>
      </c>
      <c r="C129" s="25" t="s">
        <v>299</v>
      </c>
      <c r="D129" s="17" t="s">
        <v>31</v>
      </c>
      <c r="E129" s="37">
        <v>30</v>
      </c>
      <c r="F129" s="37">
        <v>49000</v>
      </c>
      <c r="G129" s="62"/>
      <c r="H129" s="6"/>
      <c r="I129" s="6"/>
      <c r="J129" s="6"/>
      <c r="K129" s="6"/>
      <c r="L129" s="6"/>
      <c r="M129" s="6"/>
      <c r="N129" s="59"/>
      <c r="O129" s="17" t="s">
        <v>16</v>
      </c>
      <c r="P129" s="17" t="s">
        <v>215</v>
      </c>
      <c r="Q129" s="20" t="s">
        <v>606</v>
      </c>
      <c r="R129" s="20" t="s">
        <v>11</v>
      </c>
      <c r="S129" s="20">
        <v>2</v>
      </c>
      <c r="T129" s="18">
        <v>338302</v>
      </c>
      <c r="U129" s="59"/>
      <c r="V129" s="20" t="s">
        <v>3</v>
      </c>
      <c r="W129" s="20" t="s">
        <v>272</v>
      </c>
      <c r="X129" s="20" t="s">
        <v>364</v>
      </c>
      <c r="Y129" s="20" t="s">
        <v>11</v>
      </c>
      <c r="Z129" s="20">
        <v>10</v>
      </c>
      <c r="AA129" s="20">
        <v>8409.09</v>
      </c>
      <c r="AB129" s="6"/>
      <c r="AC129" s="6"/>
      <c r="AD129" s="6"/>
    </row>
    <row r="130" spans="1:30" ht="14.25" customHeight="1">
      <c r="A130" s="24" t="s">
        <v>0</v>
      </c>
      <c r="B130" s="17" t="s">
        <v>260</v>
      </c>
      <c r="C130" s="25" t="s">
        <v>301</v>
      </c>
      <c r="D130" s="17" t="s">
        <v>31</v>
      </c>
      <c r="E130" s="37">
        <v>20</v>
      </c>
      <c r="F130" s="37">
        <v>39200</v>
      </c>
      <c r="G130" s="62"/>
      <c r="H130" s="6"/>
      <c r="I130" s="6"/>
      <c r="J130" s="6"/>
      <c r="K130" s="6"/>
      <c r="L130" s="6"/>
      <c r="M130" s="6"/>
      <c r="N130" s="59"/>
      <c r="O130" s="17" t="s">
        <v>16</v>
      </c>
      <c r="P130" s="17" t="s">
        <v>215</v>
      </c>
      <c r="Q130" s="20" t="s">
        <v>607</v>
      </c>
      <c r="R130" s="20" t="s">
        <v>11</v>
      </c>
      <c r="S130" s="20">
        <v>2</v>
      </c>
      <c r="T130" s="18">
        <v>803468</v>
      </c>
      <c r="U130" s="59"/>
      <c r="V130" s="20" t="s">
        <v>3</v>
      </c>
      <c r="W130" s="20" t="s">
        <v>272</v>
      </c>
      <c r="X130" s="20" t="s">
        <v>365</v>
      </c>
      <c r="Y130" s="20" t="s">
        <v>11</v>
      </c>
      <c r="Z130" s="20">
        <v>10</v>
      </c>
      <c r="AA130" s="20">
        <v>8409.09</v>
      </c>
      <c r="AB130" s="6"/>
      <c r="AC130" s="6"/>
      <c r="AD130" s="6"/>
    </row>
    <row r="131" spans="1:30" ht="14.25" customHeight="1">
      <c r="A131" s="24" t="s">
        <v>0</v>
      </c>
      <c r="B131" s="17" t="s">
        <v>260</v>
      </c>
      <c r="C131" s="25" t="s">
        <v>303</v>
      </c>
      <c r="D131" s="17" t="s">
        <v>11</v>
      </c>
      <c r="E131" s="37">
        <v>1</v>
      </c>
      <c r="F131" s="37">
        <v>21560</v>
      </c>
      <c r="G131" s="62"/>
      <c r="H131" s="6"/>
      <c r="I131" s="6"/>
      <c r="J131" s="6"/>
      <c r="K131" s="6"/>
      <c r="L131" s="6"/>
      <c r="M131" s="6"/>
      <c r="N131" s="59"/>
      <c r="O131" s="17" t="s">
        <v>16</v>
      </c>
      <c r="P131" s="17" t="s">
        <v>215</v>
      </c>
      <c r="Q131" s="20" t="s">
        <v>582</v>
      </c>
      <c r="R131" s="20" t="s">
        <v>11</v>
      </c>
      <c r="S131" s="20">
        <v>60</v>
      </c>
      <c r="T131" s="18">
        <v>615</v>
      </c>
      <c r="U131" s="59"/>
      <c r="V131" s="20" t="s">
        <v>3</v>
      </c>
      <c r="W131" s="20" t="s">
        <v>272</v>
      </c>
      <c r="X131" s="20" t="s">
        <v>366</v>
      </c>
      <c r="Y131" s="20" t="s">
        <v>11</v>
      </c>
      <c r="Z131" s="20">
        <v>8</v>
      </c>
      <c r="AA131" s="20">
        <v>6727.27</v>
      </c>
      <c r="AB131" s="6"/>
      <c r="AC131" s="6"/>
      <c r="AD131" s="6"/>
    </row>
    <row r="132" spans="1:30" ht="14.25" customHeight="1">
      <c r="A132" s="26" t="s">
        <v>0</v>
      </c>
      <c r="B132" s="17" t="s">
        <v>305</v>
      </c>
      <c r="C132" s="25" t="s">
        <v>306</v>
      </c>
      <c r="D132" s="17" t="s">
        <v>41</v>
      </c>
      <c r="E132" s="37">
        <v>1</v>
      </c>
      <c r="F132" s="37">
        <v>1300000</v>
      </c>
      <c r="G132" s="62"/>
      <c r="H132" s="6"/>
      <c r="I132" s="6"/>
      <c r="J132" s="6"/>
      <c r="K132" s="6"/>
      <c r="L132" s="6"/>
      <c r="M132" s="6"/>
      <c r="N132" s="59"/>
      <c r="O132" s="17" t="s">
        <v>16</v>
      </c>
      <c r="P132" s="17" t="s">
        <v>215</v>
      </c>
      <c r="Q132" s="20" t="s">
        <v>218</v>
      </c>
      <c r="R132" s="20" t="s">
        <v>11</v>
      </c>
      <c r="S132" s="20">
        <v>6</v>
      </c>
      <c r="T132" s="18">
        <v>6977</v>
      </c>
      <c r="U132" s="59"/>
      <c r="V132" s="20" t="s">
        <v>3</v>
      </c>
      <c r="W132" s="20" t="s">
        <v>272</v>
      </c>
      <c r="X132" s="20" t="s">
        <v>367</v>
      </c>
      <c r="Y132" s="20" t="s">
        <v>11</v>
      </c>
      <c r="Z132" s="20">
        <v>18</v>
      </c>
      <c r="AA132" s="20">
        <v>40090.910000000003</v>
      </c>
      <c r="AB132" s="6"/>
      <c r="AC132" s="6"/>
      <c r="AD132" s="6"/>
    </row>
    <row r="133" spans="1:30" ht="14.25" customHeight="1">
      <c r="A133" s="26" t="s">
        <v>0</v>
      </c>
      <c r="B133" s="17" t="s">
        <v>308</v>
      </c>
      <c r="C133" s="25" t="s">
        <v>309</v>
      </c>
      <c r="D133" s="17" t="s">
        <v>11</v>
      </c>
      <c r="E133" s="37">
        <v>1</v>
      </c>
      <c r="F133" s="37">
        <v>6200000</v>
      </c>
      <c r="G133" s="62"/>
      <c r="H133" s="6"/>
      <c r="I133" s="6"/>
      <c r="J133" s="6"/>
      <c r="K133" s="6"/>
      <c r="L133" s="6"/>
      <c r="M133" s="6"/>
      <c r="N133" s="59"/>
      <c r="O133" s="17" t="s">
        <v>16</v>
      </c>
      <c r="P133" s="17" t="s">
        <v>215</v>
      </c>
      <c r="Q133" s="20" t="s">
        <v>218</v>
      </c>
      <c r="R133" s="20" t="s">
        <v>11</v>
      </c>
      <c r="S133" s="20">
        <v>4</v>
      </c>
      <c r="T133" s="18">
        <v>6597</v>
      </c>
      <c r="U133" s="59"/>
      <c r="V133" s="20" t="s">
        <v>3</v>
      </c>
      <c r="W133" s="20" t="s">
        <v>272</v>
      </c>
      <c r="X133" s="20" t="s">
        <v>368</v>
      </c>
      <c r="Y133" s="20" t="s">
        <v>11</v>
      </c>
      <c r="Z133" s="20">
        <v>37</v>
      </c>
      <c r="AA133" s="20">
        <v>82409.09</v>
      </c>
      <c r="AB133" s="6"/>
      <c r="AC133" s="6"/>
      <c r="AD133" s="6"/>
    </row>
    <row r="134" spans="1:30" ht="14.25" customHeight="1">
      <c r="A134" s="26" t="s">
        <v>0</v>
      </c>
      <c r="B134" s="17" t="s">
        <v>311</v>
      </c>
      <c r="C134" s="27" t="s">
        <v>312</v>
      </c>
      <c r="D134" s="28" t="s">
        <v>25</v>
      </c>
      <c r="E134" s="38">
        <v>1</v>
      </c>
      <c r="F134" s="38">
        <v>960180</v>
      </c>
      <c r="G134" s="62"/>
      <c r="H134" s="6"/>
      <c r="I134" s="6"/>
      <c r="J134" s="6"/>
      <c r="K134" s="6"/>
      <c r="L134" s="6"/>
      <c r="M134" s="6"/>
      <c r="N134" s="59"/>
      <c r="O134" s="17" t="s">
        <v>16</v>
      </c>
      <c r="P134" s="17" t="s">
        <v>215</v>
      </c>
      <c r="Q134" s="20" t="s">
        <v>250</v>
      </c>
      <c r="R134" s="20" t="s">
        <v>11</v>
      </c>
      <c r="S134" s="20">
        <v>6</v>
      </c>
      <c r="T134" s="18">
        <v>10783</v>
      </c>
      <c r="U134" s="59"/>
      <c r="V134" s="20" t="s">
        <v>3</v>
      </c>
      <c r="W134" s="20" t="s">
        <v>272</v>
      </c>
      <c r="X134" s="20" t="s">
        <v>370</v>
      </c>
      <c r="Y134" s="20" t="s">
        <v>11</v>
      </c>
      <c r="Z134" s="20">
        <v>35</v>
      </c>
      <c r="AA134" s="20">
        <v>3977.27</v>
      </c>
      <c r="AB134" s="6"/>
      <c r="AC134" s="6"/>
      <c r="AD134" s="6"/>
    </row>
    <row r="135" spans="1:30" ht="14.25" customHeight="1">
      <c r="A135" s="26" t="s">
        <v>0</v>
      </c>
      <c r="B135" s="17" t="s">
        <v>311</v>
      </c>
      <c r="C135" s="27" t="s">
        <v>314</v>
      </c>
      <c r="D135" s="28" t="s">
        <v>17</v>
      </c>
      <c r="E135" s="38">
        <v>1</v>
      </c>
      <c r="F135" s="38">
        <v>12768</v>
      </c>
      <c r="G135" s="62"/>
      <c r="H135" s="6"/>
      <c r="I135" s="6"/>
      <c r="J135" s="6"/>
      <c r="K135" s="6"/>
      <c r="L135" s="6"/>
      <c r="M135" s="6"/>
      <c r="N135" s="59"/>
      <c r="O135" s="17" t="s">
        <v>16</v>
      </c>
      <c r="P135" s="17" t="s">
        <v>215</v>
      </c>
      <c r="Q135" s="20" t="s">
        <v>250</v>
      </c>
      <c r="R135" s="20" t="s">
        <v>11</v>
      </c>
      <c r="S135" s="20">
        <v>6</v>
      </c>
      <c r="T135" s="18">
        <v>10783</v>
      </c>
      <c r="U135" s="59"/>
      <c r="V135" s="20" t="s">
        <v>3</v>
      </c>
      <c r="W135" s="20" t="s">
        <v>272</v>
      </c>
      <c r="X135" s="20" t="s">
        <v>372</v>
      </c>
      <c r="Y135" s="20" t="s">
        <v>11</v>
      </c>
      <c r="Z135" s="20">
        <v>35</v>
      </c>
      <c r="AA135" s="20">
        <v>3977.27</v>
      </c>
      <c r="AB135" s="6"/>
      <c r="AC135" s="6"/>
      <c r="AD135" s="6"/>
    </row>
    <row r="136" spans="1:30" ht="14.25" customHeight="1">
      <c r="A136" s="26" t="s">
        <v>0</v>
      </c>
      <c r="B136" s="17" t="s">
        <v>311</v>
      </c>
      <c r="C136" s="27" t="s">
        <v>316</v>
      </c>
      <c r="D136" s="28" t="s">
        <v>25</v>
      </c>
      <c r="E136" s="38">
        <v>4</v>
      </c>
      <c r="F136" s="38">
        <v>367528</v>
      </c>
      <c r="G136" s="62"/>
      <c r="H136" s="6"/>
      <c r="I136" s="6"/>
      <c r="J136" s="6"/>
      <c r="K136" s="6"/>
      <c r="L136" s="6"/>
      <c r="M136" s="6"/>
      <c r="N136" s="59"/>
      <c r="O136" s="17" t="s">
        <v>16</v>
      </c>
      <c r="P136" s="17" t="s">
        <v>215</v>
      </c>
      <c r="Q136" s="20" t="s">
        <v>255</v>
      </c>
      <c r="R136" s="20" t="s">
        <v>11</v>
      </c>
      <c r="S136" s="20">
        <v>6</v>
      </c>
      <c r="T136" s="18">
        <v>11671</v>
      </c>
      <c r="U136" s="59"/>
      <c r="V136" s="20" t="s">
        <v>3</v>
      </c>
      <c r="W136" s="20" t="s">
        <v>272</v>
      </c>
      <c r="X136" s="20" t="s">
        <v>374</v>
      </c>
      <c r="Y136" s="20" t="s">
        <v>11</v>
      </c>
      <c r="Z136" s="20">
        <v>130</v>
      </c>
      <c r="AA136" s="20">
        <v>8863.64</v>
      </c>
      <c r="AB136" s="6"/>
      <c r="AC136" s="6"/>
      <c r="AD136" s="6"/>
    </row>
    <row r="137" spans="1:30" ht="14.25" customHeight="1">
      <c r="A137" s="26" t="s">
        <v>0</v>
      </c>
      <c r="B137" s="17" t="s">
        <v>311</v>
      </c>
      <c r="C137" s="27" t="s">
        <v>318</v>
      </c>
      <c r="D137" s="28" t="s">
        <v>25</v>
      </c>
      <c r="E137" s="38">
        <v>1</v>
      </c>
      <c r="F137" s="38">
        <v>60000</v>
      </c>
      <c r="G137" s="62"/>
      <c r="H137" s="6"/>
      <c r="I137" s="6"/>
      <c r="J137" s="6"/>
      <c r="K137" s="6"/>
      <c r="L137" s="6"/>
      <c r="M137" s="6"/>
      <c r="N137" s="59"/>
      <c r="O137" s="17" t="s">
        <v>16</v>
      </c>
      <c r="P137" s="17" t="s">
        <v>215</v>
      </c>
      <c r="Q137" s="20" t="s">
        <v>271</v>
      </c>
      <c r="R137" s="20" t="s">
        <v>11</v>
      </c>
      <c r="S137" s="20">
        <v>2</v>
      </c>
      <c r="T137" s="18">
        <v>507</v>
      </c>
      <c r="U137" s="59"/>
      <c r="V137" s="20" t="s">
        <v>3</v>
      </c>
      <c r="W137" s="20" t="s">
        <v>272</v>
      </c>
      <c r="X137" s="20" t="s">
        <v>377</v>
      </c>
      <c r="Y137" s="20" t="s">
        <v>11</v>
      </c>
      <c r="Z137" s="20">
        <v>25</v>
      </c>
      <c r="AA137" s="20">
        <v>5681.82</v>
      </c>
      <c r="AB137" s="6"/>
      <c r="AC137" s="6"/>
      <c r="AD137" s="6"/>
    </row>
    <row r="138" spans="1:30" ht="14.25" customHeight="1">
      <c r="A138" s="26" t="s">
        <v>0</v>
      </c>
      <c r="B138" s="17" t="s">
        <v>311</v>
      </c>
      <c r="C138" s="27" t="s">
        <v>320</v>
      </c>
      <c r="D138" s="28" t="s">
        <v>17</v>
      </c>
      <c r="E138" s="38">
        <v>6</v>
      </c>
      <c r="F138" s="38">
        <v>72000</v>
      </c>
      <c r="G138" s="62"/>
      <c r="H138" s="6"/>
      <c r="I138" s="6"/>
      <c r="J138" s="6"/>
      <c r="K138" s="6"/>
      <c r="L138" s="6"/>
      <c r="M138" s="6"/>
      <c r="N138" s="59"/>
      <c r="O138" s="17" t="s">
        <v>16</v>
      </c>
      <c r="P138" s="17" t="s">
        <v>215</v>
      </c>
      <c r="Q138" s="20" t="s">
        <v>399</v>
      </c>
      <c r="R138" s="20" t="s">
        <v>11</v>
      </c>
      <c r="S138" s="20">
        <v>4</v>
      </c>
      <c r="T138" s="18">
        <v>1015</v>
      </c>
      <c r="U138" s="59"/>
      <c r="V138" s="20" t="s">
        <v>3</v>
      </c>
      <c r="W138" s="20" t="s">
        <v>272</v>
      </c>
      <c r="X138" s="20" t="s">
        <v>379</v>
      </c>
      <c r="Y138" s="20" t="s">
        <v>11</v>
      </c>
      <c r="Z138" s="20">
        <v>50</v>
      </c>
      <c r="AA138" s="20">
        <v>25000</v>
      </c>
      <c r="AB138" s="6"/>
      <c r="AC138" s="6"/>
      <c r="AD138" s="6"/>
    </row>
    <row r="139" spans="1:30" ht="14.25" customHeight="1">
      <c r="A139" s="26" t="s">
        <v>0</v>
      </c>
      <c r="B139" s="17" t="s">
        <v>311</v>
      </c>
      <c r="C139" s="27" t="s">
        <v>322</v>
      </c>
      <c r="D139" s="28" t="s">
        <v>17</v>
      </c>
      <c r="E139" s="38">
        <v>3</v>
      </c>
      <c r="F139" s="38">
        <v>30000</v>
      </c>
      <c r="G139" s="62"/>
      <c r="H139" s="6"/>
      <c r="I139" s="6"/>
      <c r="J139" s="6"/>
      <c r="K139" s="6"/>
      <c r="L139" s="6"/>
      <c r="M139" s="6"/>
      <c r="N139" s="59"/>
      <c r="O139" s="17" t="s">
        <v>16</v>
      </c>
      <c r="P139" s="17" t="s">
        <v>215</v>
      </c>
      <c r="Q139" s="20" t="s">
        <v>594</v>
      </c>
      <c r="R139" s="20" t="s">
        <v>11</v>
      </c>
      <c r="S139" s="20">
        <v>25</v>
      </c>
      <c r="T139" s="18">
        <v>26430</v>
      </c>
      <c r="U139" s="59"/>
      <c r="V139" s="20" t="s">
        <v>3</v>
      </c>
      <c r="W139" s="20" t="s">
        <v>272</v>
      </c>
      <c r="X139" s="20" t="s">
        <v>381</v>
      </c>
      <c r="Y139" s="20" t="s">
        <v>11</v>
      </c>
      <c r="Z139" s="20">
        <v>55</v>
      </c>
      <c r="AA139" s="20">
        <v>27500</v>
      </c>
      <c r="AB139" s="6"/>
      <c r="AC139" s="6"/>
      <c r="AD139" s="6"/>
    </row>
    <row r="140" spans="1:30" ht="14.25" customHeight="1">
      <c r="A140" s="26" t="s">
        <v>0</v>
      </c>
      <c r="B140" s="17" t="s">
        <v>311</v>
      </c>
      <c r="C140" s="27" t="s">
        <v>324</v>
      </c>
      <c r="D140" s="28" t="s">
        <v>17</v>
      </c>
      <c r="E140" s="38">
        <v>3</v>
      </c>
      <c r="F140" s="38">
        <v>33000</v>
      </c>
      <c r="G140" s="62"/>
      <c r="H140" s="6"/>
      <c r="I140" s="6"/>
      <c r="J140" s="6"/>
      <c r="K140" s="6"/>
      <c r="L140" s="6"/>
      <c r="M140" s="6"/>
      <c r="N140" s="59"/>
      <c r="O140" s="17" t="s">
        <v>16</v>
      </c>
      <c r="P140" s="17" t="s">
        <v>215</v>
      </c>
      <c r="Q140" s="20" t="s">
        <v>608</v>
      </c>
      <c r="R140" s="20" t="s">
        <v>11</v>
      </c>
      <c r="S140" s="20">
        <v>2</v>
      </c>
      <c r="T140" s="18">
        <v>495274</v>
      </c>
      <c r="U140" s="59"/>
      <c r="V140" s="20" t="s">
        <v>3</v>
      </c>
      <c r="W140" s="20" t="s">
        <v>272</v>
      </c>
      <c r="X140" s="20" t="s">
        <v>383</v>
      </c>
      <c r="Y140" s="20" t="s">
        <v>11</v>
      </c>
      <c r="Z140" s="20">
        <v>35</v>
      </c>
      <c r="AA140" s="20">
        <v>17500</v>
      </c>
      <c r="AB140" s="6"/>
      <c r="AC140" s="6"/>
      <c r="AD140" s="6"/>
    </row>
    <row r="141" spans="1:30" ht="14.25" customHeight="1">
      <c r="A141" s="26" t="s">
        <v>0</v>
      </c>
      <c r="B141" s="17" t="s">
        <v>311</v>
      </c>
      <c r="C141" s="27" t="s">
        <v>326</v>
      </c>
      <c r="D141" s="28" t="s">
        <v>25</v>
      </c>
      <c r="E141" s="38">
        <v>1</v>
      </c>
      <c r="F141" s="38">
        <v>600000</v>
      </c>
      <c r="G141" s="62"/>
      <c r="H141" s="6"/>
      <c r="I141" s="6"/>
      <c r="J141" s="6"/>
      <c r="K141" s="6"/>
      <c r="L141" s="6"/>
      <c r="M141" s="6"/>
      <c r="N141" s="59"/>
      <c r="O141" s="17" t="s">
        <v>16</v>
      </c>
      <c r="P141" s="17" t="s">
        <v>215</v>
      </c>
      <c r="Q141" s="20" t="s">
        <v>609</v>
      </c>
      <c r="R141" s="20" t="s">
        <v>11</v>
      </c>
      <c r="S141" s="20">
        <v>1</v>
      </c>
      <c r="T141" s="18">
        <v>475737</v>
      </c>
      <c r="U141" s="59"/>
      <c r="V141" s="20" t="s">
        <v>3</v>
      </c>
      <c r="W141" s="20" t="s">
        <v>385</v>
      </c>
      <c r="X141" s="20" t="s">
        <v>386</v>
      </c>
      <c r="Y141" s="20" t="s">
        <v>53</v>
      </c>
      <c r="Z141" s="20">
        <v>1</v>
      </c>
      <c r="AA141" s="20">
        <v>1500000</v>
      </c>
      <c r="AB141" s="6"/>
      <c r="AC141" s="6"/>
      <c r="AD141" s="6"/>
    </row>
    <row r="142" spans="1:30" ht="14.25" customHeight="1">
      <c r="A142" s="26" t="s">
        <v>0</v>
      </c>
      <c r="B142" s="17" t="s">
        <v>311</v>
      </c>
      <c r="C142" s="27" t="s">
        <v>328</v>
      </c>
      <c r="D142" s="28" t="s">
        <v>25</v>
      </c>
      <c r="E142" s="38">
        <v>1</v>
      </c>
      <c r="F142" s="38">
        <v>204167</v>
      </c>
      <c r="G142" s="62"/>
      <c r="H142" s="6"/>
      <c r="I142" s="6"/>
      <c r="J142" s="6"/>
      <c r="K142" s="6"/>
      <c r="L142" s="6"/>
      <c r="M142" s="6"/>
      <c r="N142" s="59"/>
      <c r="O142" s="17" t="s">
        <v>16</v>
      </c>
      <c r="P142" s="17" t="s">
        <v>215</v>
      </c>
      <c r="Q142" s="20" t="s">
        <v>610</v>
      </c>
      <c r="R142" s="20" t="s">
        <v>11</v>
      </c>
      <c r="S142" s="20">
        <v>1</v>
      </c>
      <c r="T142" s="18">
        <v>10572</v>
      </c>
      <c r="U142" s="59"/>
      <c r="V142" s="20" t="s">
        <v>3</v>
      </c>
      <c r="W142" s="20" t="s">
        <v>385</v>
      </c>
      <c r="X142" s="20" t="s">
        <v>388</v>
      </c>
      <c r="Y142" s="20" t="s">
        <v>11</v>
      </c>
      <c r="Z142" s="20">
        <v>5</v>
      </c>
      <c r="AA142" s="20">
        <v>300000</v>
      </c>
      <c r="AB142" s="6"/>
      <c r="AC142" s="6"/>
      <c r="AD142" s="6"/>
    </row>
    <row r="143" spans="1:30" ht="14.25" customHeight="1">
      <c r="A143" s="26" t="s">
        <v>0</v>
      </c>
      <c r="B143" s="17" t="s">
        <v>311</v>
      </c>
      <c r="C143" s="27" t="s">
        <v>330</v>
      </c>
      <c r="D143" s="28" t="s">
        <v>17</v>
      </c>
      <c r="E143" s="38">
        <v>1</v>
      </c>
      <c r="F143" s="38">
        <v>560000</v>
      </c>
      <c r="G143" s="62"/>
      <c r="H143" s="6"/>
      <c r="I143" s="6"/>
      <c r="J143" s="6"/>
      <c r="K143" s="6"/>
      <c r="L143" s="6"/>
      <c r="M143" s="6"/>
      <c r="N143" s="59"/>
      <c r="O143" s="17" t="s">
        <v>16</v>
      </c>
      <c r="P143" s="17" t="s">
        <v>215</v>
      </c>
      <c r="Q143" s="20" t="s">
        <v>611</v>
      </c>
      <c r="R143" s="20" t="s">
        <v>11</v>
      </c>
      <c r="S143" s="20">
        <v>1</v>
      </c>
      <c r="T143" s="18">
        <v>792896</v>
      </c>
      <c r="U143" s="59"/>
      <c r="V143" s="20" t="s">
        <v>3</v>
      </c>
      <c r="W143" s="20" t="s">
        <v>385</v>
      </c>
      <c r="X143" s="20" t="s">
        <v>390</v>
      </c>
      <c r="Y143" s="20" t="s">
        <v>11</v>
      </c>
      <c r="Z143" s="20">
        <v>3</v>
      </c>
      <c r="AA143" s="20">
        <v>31500000</v>
      </c>
      <c r="AB143" s="6"/>
      <c r="AC143" s="6"/>
      <c r="AD143" s="6"/>
    </row>
    <row r="144" spans="1:30" ht="14.25" customHeight="1">
      <c r="A144" s="26" t="s">
        <v>0</v>
      </c>
      <c r="B144" s="17" t="s">
        <v>311</v>
      </c>
      <c r="C144" s="27" t="s">
        <v>332</v>
      </c>
      <c r="D144" s="28" t="s">
        <v>17</v>
      </c>
      <c r="E144" s="38">
        <v>2</v>
      </c>
      <c r="F144" s="38">
        <v>11250</v>
      </c>
      <c r="G144" s="62"/>
      <c r="H144" s="6"/>
      <c r="I144" s="6"/>
      <c r="J144" s="6"/>
      <c r="K144" s="6"/>
      <c r="L144" s="6"/>
      <c r="M144" s="6"/>
      <c r="N144" s="59"/>
      <c r="O144" s="17" t="s">
        <v>16</v>
      </c>
      <c r="P144" s="17" t="s">
        <v>215</v>
      </c>
      <c r="Q144" s="20" t="s">
        <v>599</v>
      </c>
      <c r="R144" s="20" t="s">
        <v>11</v>
      </c>
      <c r="S144" s="20">
        <v>6</v>
      </c>
      <c r="T144" s="18">
        <v>1186</v>
      </c>
      <c r="U144" s="59"/>
      <c r="V144" s="20" t="s">
        <v>3</v>
      </c>
      <c r="W144" s="20" t="s">
        <v>385</v>
      </c>
      <c r="X144" s="20" t="s">
        <v>392</v>
      </c>
      <c r="Y144" s="20" t="s">
        <v>11</v>
      </c>
      <c r="Z144" s="20">
        <v>3</v>
      </c>
      <c r="AA144" s="20">
        <v>360000</v>
      </c>
      <c r="AB144" s="6"/>
      <c r="AC144" s="6"/>
      <c r="AD144" s="6"/>
    </row>
    <row r="145" spans="1:30" ht="14.25" customHeight="1">
      <c r="A145" s="26" t="s">
        <v>0</v>
      </c>
      <c r="B145" s="17" t="s">
        <v>311</v>
      </c>
      <c r="C145" s="27" t="s">
        <v>334</v>
      </c>
      <c r="D145" s="28" t="s">
        <v>17</v>
      </c>
      <c r="E145" s="38">
        <v>1</v>
      </c>
      <c r="F145" s="38">
        <v>40000</v>
      </c>
      <c r="G145" s="62"/>
      <c r="H145" s="6"/>
      <c r="I145" s="6"/>
      <c r="J145" s="6"/>
      <c r="K145" s="6"/>
      <c r="L145" s="6"/>
      <c r="M145" s="6"/>
      <c r="N145" s="59"/>
      <c r="O145" s="17" t="s">
        <v>16</v>
      </c>
      <c r="P145" s="17" t="s">
        <v>215</v>
      </c>
      <c r="Q145" s="20" t="s">
        <v>604</v>
      </c>
      <c r="R145" s="20" t="s">
        <v>11</v>
      </c>
      <c r="S145" s="20">
        <v>6</v>
      </c>
      <c r="T145" s="18">
        <v>146</v>
      </c>
      <c r="U145" s="59"/>
      <c r="V145" s="20" t="s">
        <v>3</v>
      </c>
      <c r="W145" s="20" t="s">
        <v>385</v>
      </c>
      <c r="X145" s="20" t="s">
        <v>393</v>
      </c>
      <c r="Y145" s="20" t="s">
        <v>11</v>
      </c>
      <c r="Z145" s="20">
        <v>2</v>
      </c>
      <c r="AA145" s="20">
        <v>4488888.8899999997</v>
      </c>
      <c r="AB145" s="6"/>
      <c r="AC145" s="6"/>
      <c r="AD145" s="6"/>
    </row>
    <row r="146" spans="1:30" ht="14.25" customHeight="1">
      <c r="A146" s="26" t="s">
        <v>0</v>
      </c>
      <c r="B146" s="17" t="s">
        <v>311</v>
      </c>
      <c r="C146" s="27" t="s">
        <v>336</v>
      </c>
      <c r="D146" s="28" t="s">
        <v>337</v>
      </c>
      <c r="E146" s="38">
        <v>5</v>
      </c>
      <c r="F146" s="38">
        <v>54000</v>
      </c>
      <c r="G146" s="62"/>
      <c r="H146" s="6"/>
      <c r="I146" s="6"/>
      <c r="J146" s="6"/>
      <c r="K146" s="6"/>
      <c r="L146" s="6"/>
      <c r="M146" s="6"/>
      <c r="N146" s="59"/>
      <c r="O146" s="17" t="s">
        <v>16</v>
      </c>
      <c r="P146" s="17" t="s">
        <v>215</v>
      </c>
      <c r="Q146" s="20" t="s">
        <v>612</v>
      </c>
      <c r="R146" s="20" t="s">
        <v>11</v>
      </c>
      <c r="S146" s="20">
        <v>12</v>
      </c>
      <c r="T146" s="18">
        <v>274</v>
      </c>
      <c r="U146" s="59"/>
      <c r="V146" s="20" t="s">
        <v>3</v>
      </c>
      <c r="W146" s="20" t="s">
        <v>385</v>
      </c>
      <c r="X146" s="20" t="s">
        <v>394</v>
      </c>
      <c r="Y146" s="20" t="s">
        <v>11</v>
      </c>
      <c r="Z146" s="20">
        <v>5</v>
      </c>
      <c r="AA146" s="20">
        <v>2355555.56</v>
      </c>
      <c r="AB146" s="6"/>
      <c r="AC146" s="6"/>
      <c r="AD146" s="6"/>
    </row>
    <row r="147" spans="1:30" ht="14.25" customHeight="1">
      <c r="A147" s="26" t="s">
        <v>0</v>
      </c>
      <c r="B147" s="17" t="s">
        <v>311</v>
      </c>
      <c r="C147" s="27" t="s">
        <v>339</v>
      </c>
      <c r="D147" s="28" t="s">
        <v>337</v>
      </c>
      <c r="E147" s="38">
        <v>2</v>
      </c>
      <c r="F147" s="38">
        <v>79166</v>
      </c>
      <c r="G147" s="62"/>
      <c r="H147" s="6"/>
      <c r="I147" s="6"/>
      <c r="J147" s="6"/>
      <c r="K147" s="6"/>
      <c r="L147" s="6"/>
      <c r="M147" s="6"/>
      <c r="N147" s="59"/>
      <c r="O147" s="17" t="s">
        <v>16</v>
      </c>
      <c r="P147" s="17" t="s">
        <v>215</v>
      </c>
      <c r="Q147" s="20" t="s">
        <v>225</v>
      </c>
      <c r="R147" s="20" t="s">
        <v>11</v>
      </c>
      <c r="S147" s="20">
        <v>6</v>
      </c>
      <c r="T147" s="18">
        <v>39802</v>
      </c>
      <c r="U147" s="59"/>
      <c r="V147" s="20" t="s">
        <v>3</v>
      </c>
      <c r="W147" s="20" t="s">
        <v>385</v>
      </c>
      <c r="X147" s="20" t="s">
        <v>395</v>
      </c>
      <c r="Y147" s="20" t="s">
        <v>11</v>
      </c>
      <c r="Z147" s="20">
        <v>1</v>
      </c>
      <c r="AA147" s="20">
        <v>200000</v>
      </c>
      <c r="AB147" s="6"/>
      <c r="AC147" s="6"/>
      <c r="AD147" s="6"/>
    </row>
    <row r="148" spans="1:30" ht="14.25" customHeight="1">
      <c r="A148" s="26" t="s">
        <v>0</v>
      </c>
      <c r="B148" s="17" t="s">
        <v>311</v>
      </c>
      <c r="C148" s="27" t="s">
        <v>341</v>
      </c>
      <c r="D148" s="28" t="s">
        <v>19</v>
      </c>
      <c r="E148" s="38">
        <v>500</v>
      </c>
      <c r="F148" s="38">
        <v>37500</v>
      </c>
      <c r="G148" s="62"/>
      <c r="H148" s="6"/>
      <c r="I148" s="6"/>
      <c r="J148" s="6"/>
      <c r="K148" s="6"/>
      <c r="L148" s="6"/>
      <c r="M148" s="6"/>
      <c r="N148" s="59"/>
      <c r="O148" s="17" t="s">
        <v>16</v>
      </c>
      <c r="P148" s="17" t="s">
        <v>215</v>
      </c>
      <c r="Q148" s="20" t="s">
        <v>218</v>
      </c>
      <c r="R148" s="20" t="s">
        <v>11</v>
      </c>
      <c r="S148" s="20">
        <v>8</v>
      </c>
      <c r="T148" s="18">
        <v>7104</v>
      </c>
      <c r="U148" s="59"/>
      <c r="V148" s="20" t="s">
        <v>3</v>
      </c>
      <c r="W148" s="20" t="s">
        <v>385</v>
      </c>
      <c r="X148" s="20" t="s">
        <v>396</v>
      </c>
      <c r="Y148" s="20" t="s">
        <v>11</v>
      </c>
      <c r="Z148" s="20">
        <v>9</v>
      </c>
      <c r="AA148" s="20">
        <v>81000000</v>
      </c>
      <c r="AB148" s="6"/>
      <c r="AC148" s="6"/>
      <c r="AD148" s="6"/>
    </row>
    <row r="149" spans="1:30" ht="14.25" customHeight="1">
      <c r="A149" s="26" t="s">
        <v>0</v>
      </c>
      <c r="B149" s="17" t="s">
        <v>311</v>
      </c>
      <c r="C149" s="27" t="s">
        <v>341</v>
      </c>
      <c r="D149" s="28" t="s">
        <v>337</v>
      </c>
      <c r="E149" s="38">
        <v>3</v>
      </c>
      <c r="F149" s="38">
        <v>186000</v>
      </c>
      <c r="G149" s="62"/>
      <c r="H149" s="6"/>
      <c r="I149" s="6"/>
      <c r="J149" s="6"/>
      <c r="K149" s="6"/>
      <c r="L149" s="6"/>
      <c r="M149" s="6"/>
      <c r="N149" s="59"/>
      <c r="O149" s="17" t="s">
        <v>16</v>
      </c>
      <c r="P149" s="17" t="s">
        <v>215</v>
      </c>
      <c r="Q149" s="20" t="s">
        <v>255</v>
      </c>
      <c r="R149" s="20" t="s">
        <v>11</v>
      </c>
      <c r="S149" s="20">
        <v>3</v>
      </c>
      <c r="T149" s="18">
        <v>5836</v>
      </c>
      <c r="U149" s="59"/>
      <c r="V149" s="20" t="s">
        <v>3</v>
      </c>
      <c r="W149" s="20" t="s">
        <v>385</v>
      </c>
      <c r="X149" s="20" t="s">
        <v>397</v>
      </c>
      <c r="Y149" s="20" t="s">
        <v>11</v>
      </c>
      <c r="Z149" s="20">
        <v>4</v>
      </c>
      <c r="AA149" s="20">
        <v>4000000</v>
      </c>
      <c r="AB149" s="6"/>
      <c r="AC149" s="6"/>
      <c r="AD149" s="6"/>
    </row>
    <row r="150" spans="1:30" ht="14.25" customHeight="1">
      <c r="A150" s="26" t="s">
        <v>0</v>
      </c>
      <c r="B150" s="17" t="s">
        <v>344</v>
      </c>
      <c r="C150" s="29" t="s">
        <v>345</v>
      </c>
      <c r="D150" s="30" t="s">
        <v>346</v>
      </c>
      <c r="E150" s="39">
        <v>1</v>
      </c>
      <c r="F150" s="39">
        <v>869090</v>
      </c>
      <c r="G150" s="62"/>
      <c r="H150" s="6"/>
      <c r="I150" s="6"/>
      <c r="J150" s="6"/>
      <c r="K150" s="6"/>
      <c r="L150" s="6"/>
      <c r="M150" s="6"/>
      <c r="N150" s="59"/>
      <c r="O150" s="17" t="s">
        <v>16</v>
      </c>
      <c r="P150" s="17" t="s">
        <v>215</v>
      </c>
      <c r="Q150" s="20" t="s">
        <v>594</v>
      </c>
      <c r="R150" s="20" t="s">
        <v>11</v>
      </c>
      <c r="S150" s="20">
        <v>6</v>
      </c>
      <c r="T150" s="18">
        <v>6343</v>
      </c>
      <c r="U150" s="59"/>
      <c r="V150" s="20" t="s">
        <v>3</v>
      </c>
      <c r="W150" s="20" t="s">
        <v>385</v>
      </c>
      <c r="X150" s="20" t="s">
        <v>398</v>
      </c>
      <c r="Y150" s="20" t="s">
        <v>11</v>
      </c>
      <c r="Z150" s="20">
        <v>4</v>
      </c>
      <c r="AA150" s="20">
        <v>1040000</v>
      </c>
      <c r="AB150" s="6"/>
      <c r="AC150" s="6"/>
      <c r="AD150" s="6"/>
    </row>
    <row r="151" spans="1:30" ht="14.25" customHeight="1">
      <c r="A151" s="26" t="s">
        <v>0</v>
      </c>
      <c r="B151" s="17" t="s">
        <v>344</v>
      </c>
      <c r="C151" s="29" t="s">
        <v>348</v>
      </c>
      <c r="D151" s="30" t="s">
        <v>17</v>
      </c>
      <c r="E151" s="39">
        <v>6</v>
      </c>
      <c r="F151" s="39">
        <v>43200</v>
      </c>
      <c r="G151" s="62"/>
      <c r="H151" s="6"/>
      <c r="I151" s="6"/>
      <c r="J151" s="6"/>
      <c r="K151" s="6"/>
      <c r="L151" s="6"/>
      <c r="M151" s="6"/>
      <c r="N151" s="59"/>
      <c r="O151" s="17" t="s">
        <v>16</v>
      </c>
      <c r="P151" s="17" t="s">
        <v>215</v>
      </c>
      <c r="Q151" s="20" t="s">
        <v>599</v>
      </c>
      <c r="R151" s="20" t="s">
        <v>11</v>
      </c>
      <c r="S151" s="20">
        <v>6</v>
      </c>
      <c r="T151" s="18">
        <v>1186</v>
      </c>
      <c r="U151" s="59"/>
      <c r="V151" s="20" t="s">
        <v>3</v>
      </c>
      <c r="W151" s="20" t="s">
        <v>385</v>
      </c>
      <c r="X151" s="20" t="s">
        <v>400</v>
      </c>
      <c r="Y151" s="20" t="s">
        <v>11</v>
      </c>
      <c r="Z151" s="20">
        <v>9</v>
      </c>
      <c r="AA151" s="20">
        <v>2520000</v>
      </c>
      <c r="AB151" s="6"/>
      <c r="AC151" s="6"/>
      <c r="AD151" s="6"/>
    </row>
    <row r="152" spans="1:30" ht="14.25" customHeight="1">
      <c r="A152" s="26" t="s">
        <v>0</v>
      </c>
      <c r="B152" s="17" t="s">
        <v>344</v>
      </c>
      <c r="C152" s="29" t="s">
        <v>350</v>
      </c>
      <c r="D152" s="30" t="s">
        <v>25</v>
      </c>
      <c r="E152" s="39">
        <v>1</v>
      </c>
      <c r="F152" s="39">
        <v>202666.67</v>
      </c>
      <c r="G152" s="62"/>
      <c r="H152" s="6"/>
      <c r="I152" s="6"/>
      <c r="J152" s="6"/>
      <c r="K152" s="6"/>
      <c r="L152" s="6"/>
      <c r="M152" s="6"/>
      <c r="N152" s="59"/>
      <c r="O152" s="17" t="s">
        <v>16</v>
      </c>
      <c r="P152" s="17" t="s">
        <v>215</v>
      </c>
      <c r="Q152" s="20" t="s">
        <v>604</v>
      </c>
      <c r="R152" s="20" t="s">
        <v>11</v>
      </c>
      <c r="S152" s="20">
        <v>4</v>
      </c>
      <c r="T152" s="18">
        <v>97</v>
      </c>
      <c r="U152" s="59"/>
      <c r="V152" s="20" t="s">
        <v>3</v>
      </c>
      <c r="W152" s="20" t="s">
        <v>385</v>
      </c>
      <c r="X152" s="20" t="s">
        <v>401</v>
      </c>
      <c r="Y152" s="20" t="s">
        <v>11</v>
      </c>
      <c r="Z152" s="20">
        <v>11</v>
      </c>
      <c r="AA152" s="20">
        <v>8800000</v>
      </c>
      <c r="AB152" s="6"/>
      <c r="AC152" s="6"/>
      <c r="AD152" s="6"/>
    </row>
    <row r="153" spans="1:30" ht="14.25" customHeight="1">
      <c r="A153" s="26" t="s">
        <v>0</v>
      </c>
      <c r="B153" s="17" t="s">
        <v>344</v>
      </c>
      <c r="C153" s="29" t="s">
        <v>353</v>
      </c>
      <c r="D153" s="30" t="s">
        <v>25</v>
      </c>
      <c r="E153" s="39">
        <v>1</v>
      </c>
      <c r="F153" s="39">
        <v>63500</v>
      </c>
      <c r="G153" s="62"/>
      <c r="H153" s="6"/>
      <c r="I153" s="6"/>
      <c r="J153" s="6"/>
      <c r="K153" s="6"/>
      <c r="L153" s="6"/>
      <c r="M153" s="6"/>
      <c r="N153" s="59"/>
      <c r="O153" s="17" t="s">
        <v>16</v>
      </c>
      <c r="P153" s="17" t="s">
        <v>215</v>
      </c>
      <c r="Q153" s="20" t="s">
        <v>612</v>
      </c>
      <c r="R153" s="20" t="s">
        <v>11</v>
      </c>
      <c r="S153" s="20">
        <v>12</v>
      </c>
      <c r="T153" s="18">
        <v>274</v>
      </c>
      <c r="U153" s="59"/>
      <c r="V153" s="20" t="s">
        <v>3</v>
      </c>
      <c r="W153" s="20" t="s">
        <v>385</v>
      </c>
      <c r="X153" s="20" t="s">
        <v>402</v>
      </c>
      <c r="Y153" s="20" t="s">
        <v>11</v>
      </c>
      <c r="Z153" s="20">
        <v>1</v>
      </c>
      <c r="AA153" s="20">
        <v>1050000</v>
      </c>
      <c r="AB153" s="6"/>
      <c r="AC153" s="6"/>
      <c r="AD153" s="6"/>
    </row>
    <row r="154" spans="1:30" ht="14.25" customHeight="1">
      <c r="A154" s="26" t="s">
        <v>0</v>
      </c>
      <c r="B154" s="17" t="s">
        <v>344</v>
      </c>
      <c r="C154" s="29" t="s">
        <v>355</v>
      </c>
      <c r="D154" s="30" t="s">
        <v>25</v>
      </c>
      <c r="E154" s="39">
        <v>1</v>
      </c>
      <c r="F154" s="39">
        <v>150000</v>
      </c>
      <c r="G154" s="62"/>
      <c r="H154" s="6"/>
      <c r="I154" s="6"/>
      <c r="J154" s="6"/>
      <c r="K154" s="6"/>
      <c r="L154" s="6"/>
      <c r="M154" s="6"/>
      <c r="N154" s="59"/>
      <c r="O154" s="17" t="s">
        <v>16</v>
      </c>
      <c r="P154" s="17" t="s">
        <v>215</v>
      </c>
      <c r="Q154" s="20" t="s">
        <v>225</v>
      </c>
      <c r="R154" s="20" t="s">
        <v>11</v>
      </c>
      <c r="S154" s="20">
        <v>5</v>
      </c>
      <c r="T154" s="18">
        <v>33169</v>
      </c>
      <c r="U154" s="59"/>
      <c r="V154" s="20" t="s">
        <v>3</v>
      </c>
      <c r="W154" s="20" t="s">
        <v>385</v>
      </c>
      <c r="X154" s="20" t="s">
        <v>404</v>
      </c>
      <c r="Y154" s="20" t="s">
        <v>11</v>
      </c>
      <c r="Z154" s="20">
        <v>9</v>
      </c>
      <c r="AA154" s="20">
        <v>3465000</v>
      </c>
      <c r="AB154" s="6"/>
      <c r="AC154" s="6"/>
      <c r="AD154" s="6"/>
    </row>
    <row r="155" spans="1:30" ht="14.25" customHeight="1">
      <c r="A155" s="26" t="s">
        <v>0</v>
      </c>
      <c r="B155" s="17" t="s">
        <v>344</v>
      </c>
      <c r="C155" s="29" t="s">
        <v>358</v>
      </c>
      <c r="D155" s="30" t="s">
        <v>25</v>
      </c>
      <c r="E155" s="39">
        <v>1</v>
      </c>
      <c r="F155" s="39">
        <v>96000</v>
      </c>
      <c r="G155" s="62"/>
      <c r="H155" s="6"/>
      <c r="I155" s="6"/>
      <c r="J155" s="6"/>
      <c r="K155" s="6"/>
      <c r="L155" s="6"/>
      <c r="M155" s="6"/>
      <c r="N155" s="59"/>
      <c r="O155" s="17" t="s">
        <v>16</v>
      </c>
      <c r="P155" s="17" t="s">
        <v>215</v>
      </c>
      <c r="Q155" s="20" t="s">
        <v>264</v>
      </c>
      <c r="R155" s="20" t="s">
        <v>11</v>
      </c>
      <c r="S155" s="20">
        <v>2</v>
      </c>
      <c r="T155" s="18">
        <v>4229</v>
      </c>
      <c r="U155" s="59"/>
      <c r="V155" s="20" t="s">
        <v>3</v>
      </c>
      <c r="W155" s="20" t="s">
        <v>385</v>
      </c>
      <c r="X155" s="20" t="s">
        <v>405</v>
      </c>
      <c r="Y155" s="20" t="s">
        <v>11</v>
      </c>
      <c r="Z155" s="20">
        <v>3</v>
      </c>
      <c r="AA155" s="20">
        <v>705000</v>
      </c>
      <c r="AB155" s="6"/>
      <c r="AC155" s="6"/>
      <c r="AD155" s="6"/>
    </row>
    <row r="156" spans="1:30" ht="14.25" customHeight="1">
      <c r="A156" s="26" t="s">
        <v>0</v>
      </c>
      <c r="B156" s="17" t="s">
        <v>344</v>
      </c>
      <c r="C156" s="29" t="s">
        <v>360</v>
      </c>
      <c r="D156" s="30" t="s">
        <v>25</v>
      </c>
      <c r="E156" s="39">
        <v>1</v>
      </c>
      <c r="F156" s="39">
        <v>1379205</v>
      </c>
      <c r="G156" s="62"/>
      <c r="H156" s="6"/>
      <c r="I156" s="6"/>
      <c r="J156" s="6"/>
      <c r="K156" s="6"/>
      <c r="L156" s="6"/>
      <c r="M156" s="6"/>
      <c r="N156" s="59"/>
      <c r="O156" s="17" t="s">
        <v>16</v>
      </c>
      <c r="P156" s="17" t="s">
        <v>215</v>
      </c>
      <c r="Q156" s="20" t="s">
        <v>606</v>
      </c>
      <c r="R156" s="20" t="s">
        <v>11</v>
      </c>
      <c r="S156" s="20">
        <v>2</v>
      </c>
      <c r="T156" s="18">
        <v>338302</v>
      </c>
      <c r="U156" s="59"/>
      <c r="V156" s="20" t="s">
        <v>3</v>
      </c>
      <c r="W156" s="20" t="s">
        <v>385</v>
      </c>
      <c r="X156" s="20" t="s">
        <v>406</v>
      </c>
      <c r="Y156" s="20" t="s">
        <v>11</v>
      </c>
      <c r="Z156" s="20">
        <v>7</v>
      </c>
      <c r="AA156" s="20">
        <v>910000</v>
      </c>
      <c r="AB156" s="6"/>
      <c r="AC156" s="6"/>
      <c r="AD156" s="6"/>
    </row>
    <row r="157" spans="1:30" ht="14.25" customHeight="1">
      <c r="A157" s="26" t="s">
        <v>0</v>
      </c>
      <c r="B157" s="17" t="s">
        <v>344</v>
      </c>
      <c r="C157" s="29" t="s">
        <v>369</v>
      </c>
      <c r="D157" s="30" t="s">
        <v>25</v>
      </c>
      <c r="E157" s="39">
        <v>1</v>
      </c>
      <c r="F157" s="39">
        <v>35000</v>
      </c>
      <c r="G157" s="62"/>
      <c r="H157" s="6"/>
      <c r="I157" s="6"/>
      <c r="J157" s="6"/>
      <c r="K157" s="6"/>
      <c r="L157" s="6"/>
      <c r="M157" s="6"/>
      <c r="N157" s="59"/>
      <c r="O157" s="17" t="s">
        <v>16</v>
      </c>
      <c r="P157" s="17" t="s">
        <v>215</v>
      </c>
      <c r="Q157" s="20" t="s">
        <v>607</v>
      </c>
      <c r="R157" s="20" t="s">
        <v>11</v>
      </c>
      <c r="S157" s="20">
        <v>2</v>
      </c>
      <c r="T157" s="18">
        <v>803468</v>
      </c>
      <c r="U157" s="59"/>
      <c r="V157" s="20" t="s">
        <v>3</v>
      </c>
      <c r="W157" s="20" t="s">
        <v>385</v>
      </c>
      <c r="X157" s="20" t="s">
        <v>407</v>
      </c>
      <c r="Y157" s="20" t="s">
        <v>11</v>
      </c>
      <c r="Z157" s="20">
        <v>7</v>
      </c>
      <c r="AA157" s="20">
        <v>1190000</v>
      </c>
      <c r="AB157" s="6"/>
      <c r="AC157" s="6"/>
      <c r="AD157" s="6"/>
    </row>
    <row r="158" spans="1:30" ht="14.25" customHeight="1">
      <c r="A158" s="26" t="s">
        <v>0</v>
      </c>
      <c r="B158" s="17" t="s">
        <v>344</v>
      </c>
      <c r="C158" s="29" t="s">
        <v>371</v>
      </c>
      <c r="D158" s="30" t="s">
        <v>25</v>
      </c>
      <c r="E158" s="39">
        <v>1</v>
      </c>
      <c r="F158" s="39">
        <v>10000</v>
      </c>
      <c r="G158" s="62"/>
      <c r="H158" s="6"/>
      <c r="I158" s="6"/>
      <c r="J158" s="6"/>
      <c r="K158" s="6"/>
      <c r="L158" s="6"/>
      <c r="M158" s="6"/>
      <c r="N158" s="59"/>
      <c r="O158" s="17" t="s">
        <v>16</v>
      </c>
      <c r="P158" s="17" t="s">
        <v>215</v>
      </c>
      <c r="Q158" s="20" t="s">
        <v>218</v>
      </c>
      <c r="R158" s="20" t="s">
        <v>11</v>
      </c>
      <c r="S158" s="20">
        <v>6</v>
      </c>
      <c r="T158" s="18">
        <v>9895</v>
      </c>
      <c r="U158" s="59"/>
      <c r="V158" s="20" t="s">
        <v>3</v>
      </c>
      <c r="W158" s="20" t="s">
        <v>385</v>
      </c>
      <c r="X158" s="20" t="s">
        <v>409</v>
      </c>
      <c r="Y158" s="20" t="s">
        <v>11</v>
      </c>
      <c r="Z158" s="20">
        <v>8</v>
      </c>
      <c r="AA158" s="20">
        <v>320000</v>
      </c>
      <c r="AB158" s="6"/>
      <c r="AC158" s="6"/>
      <c r="AD158" s="6"/>
    </row>
    <row r="159" spans="1:30" ht="14.25" customHeight="1">
      <c r="A159" s="26" t="s">
        <v>0</v>
      </c>
      <c r="B159" s="17" t="s">
        <v>344</v>
      </c>
      <c r="C159" s="29" t="s">
        <v>373</v>
      </c>
      <c r="D159" s="30" t="s">
        <v>25</v>
      </c>
      <c r="E159" s="39">
        <v>1</v>
      </c>
      <c r="F159" s="39">
        <v>63800</v>
      </c>
      <c r="G159" s="62"/>
      <c r="H159" s="6"/>
      <c r="I159" s="6"/>
      <c r="J159" s="6"/>
      <c r="K159" s="6"/>
      <c r="L159" s="6"/>
      <c r="M159" s="6"/>
      <c r="N159" s="59"/>
      <c r="O159" s="17" t="s">
        <v>16</v>
      </c>
      <c r="P159" s="17" t="s">
        <v>215</v>
      </c>
      <c r="Q159" s="20" t="s">
        <v>250</v>
      </c>
      <c r="R159" s="20" t="s">
        <v>11</v>
      </c>
      <c r="S159" s="20">
        <v>6</v>
      </c>
      <c r="T159" s="18">
        <v>10783</v>
      </c>
      <c r="U159" s="59"/>
      <c r="V159" s="20" t="s">
        <v>3</v>
      </c>
      <c r="W159" s="20" t="s">
        <v>385</v>
      </c>
      <c r="X159" s="20" t="s">
        <v>410</v>
      </c>
      <c r="Y159" s="20" t="s">
        <v>11</v>
      </c>
      <c r="Z159" s="20">
        <v>2</v>
      </c>
      <c r="AA159" s="20">
        <v>367000</v>
      </c>
      <c r="AB159" s="6"/>
      <c r="AC159" s="6"/>
      <c r="AD159" s="6"/>
    </row>
    <row r="160" spans="1:30" ht="14.25" customHeight="1">
      <c r="A160" s="26" t="s">
        <v>0</v>
      </c>
      <c r="B160" s="17" t="s">
        <v>344</v>
      </c>
      <c r="C160" s="29" t="s">
        <v>375</v>
      </c>
      <c r="D160" s="30" t="s">
        <v>376</v>
      </c>
      <c r="E160" s="39">
        <v>27.7</v>
      </c>
      <c r="F160" s="39">
        <v>41550</v>
      </c>
      <c r="G160" s="62"/>
      <c r="H160" s="6"/>
      <c r="I160" s="6"/>
      <c r="J160" s="6"/>
      <c r="K160" s="6"/>
      <c r="L160" s="6"/>
      <c r="M160" s="6"/>
      <c r="N160" s="59"/>
      <c r="O160" s="17" t="s">
        <v>16</v>
      </c>
      <c r="P160" s="17" t="s">
        <v>215</v>
      </c>
      <c r="Q160" s="20" t="s">
        <v>250</v>
      </c>
      <c r="R160" s="20" t="s">
        <v>11</v>
      </c>
      <c r="S160" s="20">
        <v>6</v>
      </c>
      <c r="T160" s="18">
        <v>10783</v>
      </c>
      <c r="U160" s="59"/>
      <c r="V160" s="20" t="s">
        <v>3</v>
      </c>
      <c r="W160" s="42" t="s">
        <v>385</v>
      </c>
      <c r="X160" s="42" t="s">
        <v>411</v>
      </c>
      <c r="Y160" s="42" t="s">
        <v>11</v>
      </c>
      <c r="Z160" s="42">
        <v>1</v>
      </c>
      <c r="AA160" s="42">
        <v>140000</v>
      </c>
      <c r="AB160" s="6"/>
      <c r="AC160" s="6"/>
      <c r="AD160" s="6"/>
    </row>
    <row r="161" spans="1:30" ht="14.25" customHeight="1">
      <c r="A161" s="26" t="s">
        <v>0</v>
      </c>
      <c r="B161" s="17" t="s">
        <v>344</v>
      </c>
      <c r="C161" s="29" t="s">
        <v>378</v>
      </c>
      <c r="D161" s="30" t="s">
        <v>346</v>
      </c>
      <c r="E161" s="39">
        <v>1</v>
      </c>
      <c r="F161" s="39">
        <v>148400</v>
      </c>
      <c r="G161" s="62"/>
      <c r="H161" s="6"/>
      <c r="I161" s="6"/>
      <c r="J161" s="6"/>
      <c r="K161" s="6"/>
      <c r="L161" s="6"/>
      <c r="M161" s="6"/>
      <c r="N161" s="59"/>
      <c r="O161" s="17" t="s">
        <v>16</v>
      </c>
      <c r="P161" s="17" t="s">
        <v>215</v>
      </c>
      <c r="Q161" s="20" t="s">
        <v>255</v>
      </c>
      <c r="R161" s="20" t="s">
        <v>11</v>
      </c>
      <c r="S161" s="20">
        <v>3</v>
      </c>
      <c r="T161" s="18">
        <v>5836</v>
      </c>
      <c r="U161" s="59"/>
      <c r="V161" s="18" t="s">
        <v>3</v>
      </c>
      <c r="W161" s="51" t="s">
        <v>616</v>
      </c>
      <c r="X161" s="51" t="s">
        <v>613</v>
      </c>
      <c r="Y161" s="51" t="s">
        <v>11</v>
      </c>
      <c r="Z161" s="64">
        <v>2</v>
      </c>
      <c r="AA161" s="51">
        <v>7160000</v>
      </c>
      <c r="AB161" s="6"/>
      <c r="AC161" s="6"/>
      <c r="AD161" s="6"/>
    </row>
    <row r="162" spans="1:30" ht="14.25" customHeight="1">
      <c r="A162" s="26" t="s">
        <v>0</v>
      </c>
      <c r="B162" s="17" t="s">
        <v>344</v>
      </c>
      <c r="C162" s="29" t="s">
        <v>380</v>
      </c>
      <c r="D162" s="30" t="s">
        <v>346</v>
      </c>
      <c r="E162" s="39">
        <v>1</v>
      </c>
      <c r="F162" s="39">
        <v>30000</v>
      </c>
      <c r="G162" s="62"/>
      <c r="H162" s="6"/>
      <c r="I162" s="6"/>
      <c r="J162" s="6"/>
      <c r="K162" s="6"/>
      <c r="L162" s="6"/>
      <c r="M162" s="6"/>
      <c r="N162" s="59"/>
      <c r="O162" s="17" t="s">
        <v>16</v>
      </c>
      <c r="P162" s="17" t="s">
        <v>215</v>
      </c>
      <c r="Q162" s="20" t="s">
        <v>271</v>
      </c>
      <c r="R162" s="20" t="s">
        <v>11</v>
      </c>
      <c r="S162" s="20">
        <v>2</v>
      </c>
      <c r="T162" s="18">
        <v>507</v>
      </c>
      <c r="U162" s="59"/>
      <c r="V162" s="18" t="s">
        <v>3</v>
      </c>
      <c r="W162" s="51" t="s">
        <v>616</v>
      </c>
      <c r="X162" s="51" t="s">
        <v>613</v>
      </c>
      <c r="Y162" s="51" t="s">
        <v>11</v>
      </c>
      <c r="Z162" s="64">
        <v>2</v>
      </c>
      <c r="AA162" s="51">
        <v>6510000</v>
      </c>
      <c r="AB162" s="6"/>
      <c r="AC162" s="6"/>
      <c r="AD162" s="6"/>
    </row>
    <row r="163" spans="1:30" ht="14.25" customHeight="1">
      <c r="A163" s="26" t="s">
        <v>0</v>
      </c>
      <c r="B163" s="17" t="s">
        <v>344</v>
      </c>
      <c r="C163" s="29" t="s">
        <v>382</v>
      </c>
      <c r="D163" s="30" t="s">
        <v>346</v>
      </c>
      <c r="E163" s="39">
        <v>1</v>
      </c>
      <c r="F163" s="39">
        <v>30000</v>
      </c>
      <c r="G163" s="62"/>
      <c r="H163" s="6"/>
      <c r="I163" s="6"/>
      <c r="J163" s="6"/>
      <c r="K163" s="6"/>
      <c r="L163" s="6"/>
      <c r="M163" s="6"/>
      <c r="N163" s="59"/>
      <c r="O163" s="17" t="s">
        <v>16</v>
      </c>
      <c r="P163" s="17" t="s">
        <v>215</v>
      </c>
      <c r="Q163" s="20" t="s">
        <v>399</v>
      </c>
      <c r="R163" s="20" t="s">
        <v>11</v>
      </c>
      <c r="S163" s="20">
        <v>4</v>
      </c>
      <c r="T163" s="18">
        <v>1015</v>
      </c>
      <c r="U163" s="59"/>
      <c r="V163" s="18" t="s">
        <v>3</v>
      </c>
      <c r="W163" s="51" t="s">
        <v>616</v>
      </c>
      <c r="X163" s="51" t="s">
        <v>613</v>
      </c>
      <c r="Y163" s="51" t="s">
        <v>11</v>
      </c>
      <c r="Z163" s="64">
        <v>2</v>
      </c>
      <c r="AA163" s="51">
        <v>5580000</v>
      </c>
      <c r="AB163" s="6"/>
      <c r="AC163" s="6"/>
      <c r="AD163" s="6"/>
    </row>
    <row r="164" spans="1:30" ht="14.25" customHeight="1">
      <c r="A164" s="26" t="s">
        <v>0</v>
      </c>
      <c r="B164" s="17" t="s">
        <v>344</v>
      </c>
      <c r="C164" s="29" t="s">
        <v>384</v>
      </c>
      <c r="D164" s="30" t="s">
        <v>346</v>
      </c>
      <c r="E164" s="39">
        <v>1</v>
      </c>
      <c r="F164" s="39">
        <v>49000</v>
      </c>
      <c r="G164" s="62"/>
      <c r="H164" s="6"/>
      <c r="I164" s="6"/>
      <c r="J164" s="6"/>
      <c r="K164" s="6"/>
      <c r="L164" s="6"/>
      <c r="M164" s="6"/>
      <c r="N164" s="59"/>
      <c r="O164" s="17" t="s">
        <v>16</v>
      </c>
      <c r="P164" s="17" t="s">
        <v>215</v>
      </c>
      <c r="Q164" s="20" t="s">
        <v>594</v>
      </c>
      <c r="R164" s="20" t="s">
        <v>11</v>
      </c>
      <c r="S164" s="20">
        <v>11</v>
      </c>
      <c r="T164" s="18">
        <v>11629</v>
      </c>
      <c r="U164" s="59"/>
      <c r="V164" s="18" t="s">
        <v>3</v>
      </c>
      <c r="W164" s="51" t="s">
        <v>616</v>
      </c>
      <c r="X164" s="51" t="s">
        <v>614</v>
      </c>
      <c r="Y164" s="51" t="s">
        <v>11</v>
      </c>
      <c r="Z164" s="64">
        <v>1</v>
      </c>
      <c r="AA164" s="51">
        <v>14880000</v>
      </c>
      <c r="AB164" s="6"/>
      <c r="AC164" s="6"/>
      <c r="AD164" s="6"/>
    </row>
    <row r="165" spans="1:30" ht="14.25" customHeight="1">
      <c r="A165" s="26" t="s">
        <v>0</v>
      </c>
      <c r="B165" s="17" t="s">
        <v>344</v>
      </c>
      <c r="C165" s="29" t="s">
        <v>387</v>
      </c>
      <c r="D165" s="30" t="s">
        <v>346</v>
      </c>
      <c r="E165" s="39">
        <v>1</v>
      </c>
      <c r="F165" s="39">
        <v>49000</v>
      </c>
      <c r="G165" s="62"/>
      <c r="H165" s="6"/>
      <c r="I165" s="6"/>
      <c r="J165" s="6"/>
      <c r="K165" s="6"/>
      <c r="L165" s="6"/>
      <c r="M165" s="6"/>
      <c r="N165" s="59"/>
      <c r="O165" s="17" t="s">
        <v>16</v>
      </c>
      <c r="P165" s="17" t="s">
        <v>215</v>
      </c>
      <c r="Q165" s="20" t="s">
        <v>599</v>
      </c>
      <c r="R165" s="20" t="s">
        <v>11</v>
      </c>
      <c r="S165" s="20">
        <v>3</v>
      </c>
      <c r="T165" s="18">
        <v>593</v>
      </c>
      <c r="U165" s="59"/>
      <c r="V165" s="18" t="s">
        <v>3</v>
      </c>
      <c r="W165" s="51" t="s">
        <v>616</v>
      </c>
      <c r="X165" s="51" t="s">
        <v>613</v>
      </c>
      <c r="Y165" s="51" t="s">
        <v>11</v>
      </c>
      <c r="Z165" s="64">
        <v>5</v>
      </c>
      <c r="AA165" s="51">
        <v>17900000</v>
      </c>
      <c r="AB165" s="6"/>
      <c r="AC165" s="6"/>
      <c r="AD165" s="6"/>
    </row>
    <row r="166" spans="1:30" ht="14.25" customHeight="1">
      <c r="A166" s="26" t="s">
        <v>0</v>
      </c>
      <c r="B166" s="17" t="s">
        <v>344</v>
      </c>
      <c r="C166" s="29" t="s">
        <v>389</v>
      </c>
      <c r="D166" s="30" t="s">
        <v>25</v>
      </c>
      <c r="E166" s="39">
        <v>1</v>
      </c>
      <c r="F166" s="39">
        <v>350000</v>
      </c>
      <c r="G166" s="62"/>
      <c r="H166" s="6"/>
      <c r="I166" s="6"/>
      <c r="J166" s="6"/>
      <c r="K166" s="6"/>
      <c r="L166" s="6"/>
      <c r="M166" s="6"/>
      <c r="N166" s="59"/>
      <c r="O166" s="17" t="s">
        <v>16</v>
      </c>
      <c r="P166" s="17" t="s">
        <v>215</v>
      </c>
      <c r="Q166" s="20" t="s">
        <v>604</v>
      </c>
      <c r="R166" s="20" t="s">
        <v>11</v>
      </c>
      <c r="S166" s="20">
        <v>3</v>
      </c>
      <c r="T166" s="18">
        <v>73</v>
      </c>
      <c r="U166" s="59"/>
      <c r="V166" s="18" t="s">
        <v>3</v>
      </c>
      <c r="W166" s="51" t="s">
        <v>616</v>
      </c>
      <c r="X166" s="51" t="s">
        <v>613</v>
      </c>
      <c r="Y166" s="51" t="s">
        <v>11</v>
      </c>
      <c r="Z166" s="64">
        <v>3</v>
      </c>
      <c r="AA166" s="51">
        <v>8790000</v>
      </c>
      <c r="AB166" s="6"/>
      <c r="AC166" s="6"/>
      <c r="AD166" s="6"/>
    </row>
    <row r="167" spans="1:30" ht="14.25" customHeight="1">
      <c r="A167" s="26" t="s">
        <v>0</v>
      </c>
      <c r="B167" s="17" t="s">
        <v>344</v>
      </c>
      <c r="C167" s="29" t="s">
        <v>391</v>
      </c>
      <c r="D167" s="30" t="s">
        <v>17</v>
      </c>
      <c r="E167" s="39">
        <v>27</v>
      </c>
      <c r="F167" s="39">
        <v>407260</v>
      </c>
      <c r="G167" s="62"/>
      <c r="H167" s="6"/>
      <c r="I167" s="6"/>
      <c r="J167" s="6"/>
      <c r="K167" s="6"/>
      <c r="L167" s="6"/>
      <c r="M167" s="6"/>
      <c r="N167" s="59"/>
      <c r="O167" s="17" t="s">
        <v>16</v>
      </c>
      <c r="P167" s="17" t="s">
        <v>215</v>
      </c>
      <c r="Q167" s="20" t="s">
        <v>225</v>
      </c>
      <c r="R167" s="20" t="s">
        <v>11</v>
      </c>
      <c r="S167" s="20">
        <v>2</v>
      </c>
      <c r="T167" s="18">
        <v>13267</v>
      </c>
      <c r="U167" s="59"/>
      <c r="V167" s="18" t="s">
        <v>3</v>
      </c>
      <c r="W167" s="51" t="s">
        <v>616</v>
      </c>
      <c r="X167" s="51" t="s">
        <v>614</v>
      </c>
      <c r="Y167" s="51" t="s">
        <v>11</v>
      </c>
      <c r="Z167" s="64">
        <v>1</v>
      </c>
      <c r="AA167" s="51">
        <v>6040000</v>
      </c>
      <c r="AB167" s="6"/>
      <c r="AC167" s="6"/>
      <c r="AD167" s="6"/>
    </row>
    <row r="168" spans="1:30" ht="14.25" customHeight="1">
      <c r="A168" s="26" t="s">
        <v>0</v>
      </c>
      <c r="B168" s="17" t="s">
        <v>403</v>
      </c>
      <c r="C168" s="17" t="s">
        <v>414</v>
      </c>
      <c r="D168" s="19" t="s">
        <v>412</v>
      </c>
      <c r="E168" s="40">
        <v>600</v>
      </c>
      <c r="F168" s="38">
        <v>2700</v>
      </c>
      <c r="G168" s="62"/>
      <c r="H168" s="6"/>
      <c r="I168" s="6"/>
      <c r="J168" s="6"/>
      <c r="K168" s="6"/>
      <c r="L168" s="6"/>
      <c r="M168" s="6"/>
      <c r="N168" s="59"/>
      <c r="O168" s="17" t="s">
        <v>16</v>
      </c>
      <c r="P168" s="17" t="s">
        <v>215</v>
      </c>
      <c r="Q168" s="20" t="s">
        <v>218</v>
      </c>
      <c r="R168" s="20" t="s">
        <v>11</v>
      </c>
      <c r="S168" s="20">
        <v>2</v>
      </c>
      <c r="T168" s="18">
        <v>1776</v>
      </c>
      <c r="U168" s="59"/>
      <c r="V168" s="18" t="s">
        <v>3</v>
      </c>
      <c r="W168" s="51" t="s">
        <v>616</v>
      </c>
      <c r="X168" s="51" t="s">
        <v>615</v>
      </c>
      <c r="Y168" s="51" t="s">
        <v>11</v>
      </c>
      <c r="Z168" s="64">
        <v>1</v>
      </c>
      <c r="AA168" s="51">
        <v>90000</v>
      </c>
      <c r="AB168" s="6"/>
      <c r="AC168" s="6"/>
      <c r="AD168" s="6"/>
    </row>
    <row r="169" spans="1:30" ht="14.25" customHeight="1">
      <c r="A169" s="26" t="s">
        <v>0</v>
      </c>
      <c r="B169" s="17" t="s">
        <v>403</v>
      </c>
      <c r="C169" s="17" t="s">
        <v>415</v>
      </c>
      <c r="D169" s="19" t="s">
        <v>11</v>
      </c>
      <c r="E169" s="40">
        <v>730</v>
      </c>
      <c r="F169" s="38">
        <v>33252</v>
      </c>
      <c r="G169" s="62"/>
      <c r="H169" s="6"/>
      <c r="I169" s="6"/>
      <c r="J169" s="6"/>
      <c r="K169" s="6"/>
      <c r="L169" s="6"/>
      <c r="M169" s="6"/>
      <c r="N169" s="59"/>
      <c r="O169" s="17" t="s">
        <v>16</v>
      </c>
      <c r="P169" s="17" t="s">
        <v>215</v>
      </c>
      <c r="Q169" s="20" t="s">
        <v>594</v>
      </c>
      <c r="R169" s="20" t="s">
        <v>11</v>
      </c>
      <c r="S169" s="20">
        <v>2</v>
      </c>
      <c r="T169" s="18">
        <v>2114</v>
      </c>
      <c r="U169" s="59"/>
      <c r="V169" s="6"/>
      <c r="W169" s="6"/>
      <c r="X169" s="6"/>
      <c r="Y169" s="6"/>
      <c r="Z169" s="6"/>
      <c r="AA169" s="6"/>
      <c r="AC169" s="6"/>
      <c r="AD169" s="6"/>
    </row>
    <row r="170" spans="1:30" ht="14.25" customHeight="1">
      <c r="A170" s="26" t="s">
        <v>0</v>
      </c>
      <c r="B170" s="17" t="s">
        <v>403</v>
      </c>
      <c r="C170" s="17" t="s">
        <v>416</v>
      </c>
      <c r="D170" s="19" t="s">
        <v>11</v>
      </c>
      <c r="E170" s="40">
        <v>84</v>
      </c>
      <c r="F170" s="38">
        <v>2671</v>
      </c>
      <c r="G170" s="62"/>
      <c r="H170" s="6"/>
      <c r="I170" s="6"/>
      <c r="J170" s="6"/>
      <c r="K170" s="6"/>
      <c r="L170" s="6"/>
      <c r="M170" s="6"/>
      <c r="N170" s="59"/>
      <c r="O170" s="17" t="s">
        <v>16</v>
      </c>
      <c r="P170" s="17" t="s">
        <v>215</v>
      </c>
      <c r="Q170" s="20" t="s">
        <v>601</v>
      </c>
      <c r="R170" s="20" t="s">
        <v>11</v>
      </c>
      <c r="S170" s="20">
        <v>3</v>
      </c>
      <c r="T170" s="18">
        <v>133</v>
      </c>
      <c r="U170" s="59"/>
      <c r="V170" s="6"/>
      <c r="W170" s="6"/>
      <c r="X170" s="6"/>
      <c r="Y170" s="6"/>
      <c r="Z170" s="6"/>
      <c r="AA170" s="23">
        <f>SUM(AA3:AA168)</f>
        <v>364635606.26000005</v>
      </c>
      <c r="AB170" s="6"/>
      <c r="AC170" s="6"/>
      <c r="AD170" s="6"/>
    </row>
    <row r="171" spans="1:30" ht="14.25" customHeight="1">
      <c r="A171" s="26" t="s">
        <v>0</v>
      </c>
      <c r="B171" s="17" t="s">
        <v>403</v>
      </c>
      <c r="C171" s="17" t="s">
        <v>419</v>
      </c>
      <c r="D171" s="19" t="s">
        <v>11</v>
      </c>
      <c r="E171" s="40">
        <v>36</v>
      </c>
      <c r="F171" s="38">
        <v>2374</v>
      </c>
      <c r="G171" s="62"/>
      <c r="H171" s="6"/>
      <c r="I171" s="6"/>
      <c r="J171" s="6"/>
      <c r="K171" s="6"/>
      <c r="L171" s="6"/>
      <c r="M171" s="6"/>
      <c r="N171" s="59"/>
      <c r="O171" s="17" t="s">
        <v>16</v>
      </c>
      <c r="P171" s="17" t="s">
        <v>215</v>
      </c>
      <c r="Q171" s="20" t="s">
        <v>264</v>
      </c>
      <c r="R171" s="20" t="s">
        <v>11</v>
      </c>
      <c r="S171" s="20">
        <v>17</v>
      </c>
      <c r="T171" s="18">
        <v>35945</v>
      </c>
      <c r="U171" s="59"/>
      <c r="V171" s="6"/>
      <c r="W171" s="6"/>
      <c r="X171" s="6"/>
      <c r="Y171" s="6"/>
      <c r="Z171" s="6"/>
      <c r="AA171" s="6"/>
      <c r="AB171" s="6"/>
      <c r="AC171" s="6"/>
      <c r="AD171" s="6"/>
    </row>
    <row r="172" spans="1:30" ht="14.25" customHeight="1">
      <c r="A172" s="26" t="s">
        <v>0</v>
      </c>
      <c r="B172" s="17" t="s">
        <v>403</v>
      </c>
      <c r="C172" s="17" t="s">
        <v>422</v>
      </c>
      <c r="D172" s="19" t="s">
        <v>412</v>
      </c>
      <c r="E172" s="40">
        <v>1938</v>
      </c>
      <c r="F172" s="38">
        <v>4070</v>
      </c>
      <c r="G172" s="62"/>
      <c r="H172" s="6"/>
      <c r="I172" s="6"/>
      <c r="J172" s="6"/>
      <c r="K172" s="6"/>
      <c r="L172" s="6"/>
      <c r="M172" s="6"/>
      <c r="N172" s="59"/>
      <c r="O172" s="17" t="s">
        <v>16</v>
      </c>
      <c r="P172" s="17" t="s">
        <v>215</v>
      </c>
      <c r="Q172" s="20" t="s">
        <v>250</v>
      </c>
      <c r="R172" s="20" t="s">
        <v>11</v>
      </c>
      <c r="S172" s="20">
        <v>4</v>
      </c>
      <c r="T172" s="18">
        <v>7189</v>
      </c>
      <c r="U172" s="59"/>
      <c r="V172" s="6"/>
      <c r="W172" s="6"/>
      <c r="X172" s="6"/>
      <c r="Y172" s="6"/>
      <c r="Z172" s="6"/>
      <c r="AA172" s="6"/>
      <c r="AB172" s="6"/>
      <c r="AC172" s="6"/>
      <c r="AD172" s="6"/>
    </row>
    <row r="173" spans="1:30" ht="14.25" customHeight="1">
      <c r="A173" s="26" t="s">
        <v>0</v>
      </c>
      <c r="B173" s="17" t="s">
        <v>403</v>
      </c>
      <c r="C173" s="17" t="s">
        <v>424</v>
      </c>
      <c r="D173" s="19" t="s">
        <v>412</v>
      </c>
      <c r="E173" s="40">
        <v>765</v>
      </c>
      <c r="F173" s="38">
        <v>3496</v>
      </c>
      <c r="G173" s="62"/>
      <c r="H173" s="6"/>
      <c r="I173" s="6"/>
      <c r="J173" s="6"/>
      <c r="K173" s="6"/>
      <c r="L173" s="6"/>
      <c r="M173" s="6"/>
      <c r="N173" s="59"/>
      <c r="O173" s="17" t="s">
        <v>16</v>
      </c>
      <c r="P173" s="17" t="s">
        <v>215</v>
      </c>
      <c r="Q173" s="20" t="s">
        <v>250</v>
      </c>
      <c r="R173" s="20" t="s">
        <v>11</v>
      </c>
      <c r="S173" s="20">
        <v>4</v>
      </c>
      <c r="T173" s="18">
        <v>7189</v>
      </c>
      <c r="U173" s="59"/>
      <c r="V173" s="6"/>
      <c r="W173" s="6"/>
      <c r="X173" s="6"/>
      <c r="Y173" s="6"/>
      <c r="Z173" s="6"/>
      <c r="AA173" s="6"/>
      <c r="AB173" s="6"/>
      <c r="AC173" s="6"/>
      <c r="AD173" s="6"/>
    </row>
    <row r="174" spans="1:30" ht="14.25" customHeight="1">
      <c r="A174" s="26" t="s">
        <v>0</v>
      </c>
      <c r="B174" s="17" t="s">
        <v>403</v>
      </c>
      <c r="C174" s="17" t="s">
        <v>425</v>
      </c>
      <c r="D174" s="19" t="s">
        <v>412</v>
      </c>
      <c r="E174" s="40">
        <v>714</v>
      </c>
      <c r="F174" s="38">
        <v>5355</v>
      </c>
      <c r="G174" s="62"/>
      <c r="H174" s="6"/>
      <c r="I174" s="6"/>
      <c r="J174" s="6"/>
      <c r="K174" s="6"/>
      <c r="L174" s="6"/>
      <c r="M174" s="6"/>
      <c r="N174" s="59"/>
      <c r="O174" s="17" t="s">
        <v>16</v>
      </c>
      <c r="P174" s="17" t="s">
        <v>215</v>
      </c>
      <c r="Q174" s="20" t="s">
        <v>271</v>
      </c>
      <c r="R174" s="20" t="s">
        <v>11</v>
      </c>
      <c r="S174" s="20">
        <v>2</v>
      </c>
      <c r="T174" s="18">
        <v>507</v>
      </c>
      <c r="U174" s="59"/>
      <c r="V174" s="6"/>
      <c r="W174" s="6"/>
      <c r="X174" s="6"/>
      <c r="Y174" s="6"/>
      <c r="Z174" s="6"/>
      <c r="AA174" s="6"/>
      <c r="AB174" s="6"/>
      <c r="AC174" s="6"/>
      <c r="AD174" s="6"/>
    </row>
    <row r="175" spans="1:30" ht="14.25" customHeight="1">
      <c r="A175" s="26" t="s">
        <v>0</v>
      </c>
      <c r="B175" s="17" t="s">
        <v>403</v>
      </c>
      <c r="C175" s="17" t="s">
        <v>426</v>
      </c>
      <c r="D175" s="19" t="s">
        <v>412</v>
      </c>
      <c r="E175" s="40">
        <v>612</v>
      </c>
      <c r="F175" s="38">
        <v>11444</v>
      </c>
      <c r="G175" s="62"/>
      <c r="H175" s="6"/>
      <c r="I175" s="6"/>
      <c r="J175" s="6"/>
      <c r="K175" s="6"/>
      <c r="L175" s="6"/>
      <c r="M175" s="6"/>
      <c r="N175" s="59"/>
      <c r="O175" s="17" t="s">
        <v>16</v>
      </c>
      <c r="P175" s="17" t="s">
        <v>215</v>
      </c>
      <c r="Q175" s="20" t="s">
        <v>609</v>
      </c>
      <c r="R175" s="20" t="s">
        <v>11</v>
      </c>
      <c r="S175" s="20">
        <v>1</v>
      </c>
      <c r="T175" s="18">
        <v>475737</v>
      </c>
      <c r="U175" s="59"/>
      <c r="V175" s="6"/>
      <c r="W175" s="6"/>
      <c r="X175" s="6"/>
      <c r="Y175" s="6"/>
      <c r="Z175" s="6"/>
      <c r="AA175" s="6"/>
      <c r="AB175" s="6"/>
      <c r="AC175" s="6"/>
      <c r="AD175" s="6"/>
    </row>
    <row r="176" spans="1:30" ht="14.25" customHeight="1">
      <c r="A176" s="26" t="s">
        <v>0</v>
      </c>
      <c r="B176" s="17" t="s">
        <v>403</v>
      </c>
      <c r="C176" s="17" t="s">
        <v>427</v>
      </c>
      <c r="D176" s="19" t="s">
        <v>412</v>
      </c>
      <c r="E176" s="40">
        <v>1805</v>
      </c>
      <c r="F176" s="38">
        <v>8989</v>
      </c>
      <c r="G176" s="62"/>
      <c r="H176" s="6"/>
      <c r="I176" s="6"/>
      <c r="J176" s="6"/>
      <c r="K176" s="6"/>
      <c r="L176" s="6"/>
      <c r="M176" s="6"/>
      <c r="N176" s="59"/>
      <c r="O176" s="17" t="s">
        <v>16</v>
      </c>
      <c r="P176" s="17" t="s">
        <v>215</v>
      </c>
      <c r="Q176" s="20" t="s">
        <v>218</v>
      </c>
      <c r="R176" s="20" t="s">
        <v>11</v>
      </c>
      <c r="S176" s="20">
        <v>3</v>
      </c>
      <c r="T176" s="18">
        <v>6407</v>
      </c>
      <c r="U176" s="59"/>
      <c r="V176" s="6"/>
      <c r="W176" s="6"/>
      <c r="X176" s="6"/>
      <c r="Y176" s="6"/>
      <c r="Z176" s="6"/>
      <c r="AA176" s="6"/>
      <c r="AB176" s="6"/>
      <c r="AC176" s="6"/>
      <c r="AD176" s="6"/>
    </row>
    <row r="177" spans="1:30" ht="14.25" customHeight="1">
      <c r="A177" s="26" t="s">
        <v>0</v>
      </c>
      <c r="B177" s="17" t="s">
        <v>403</v>
      </c>
      <c r="C177" s="17" t="s">
        <v>428</v>
      </c>
      <c r="D177" s="19" t="s">
        <v>412</v>
      </c>
      <c r="E177" s="40">
        <v>3672</v>
      </c>
      <c r="F177" s="38">
        <v>6830</v>
      </c>
      <c r="G177" s="62"/>
      <c r="H177" s="6"/>
      <c r="I177" s="6"/>
      <c r="J177" s="6"/>
      <c r="K177" s="6"/>
      <c r="L177" s="6"/>
      <c r="M177" s="6"/>
      <c r="N177" s="59"/>
      <c r="O177" s="17" t="s">
        <v>16</v>
      </c>
      <c r="P177" s="17" t="s">
        <v>215</v>
      </c>
      <c r="Q177" s="20" t="s">
        <v>218</v>
      </c>
      <c r="R177" s="20" t="s">
        <v>11</v>
      </c>
      <c r="S177" s="20">
        <v>2</v>
      </c>
      <c r="T177" s="18">
        <v>2326</v>
      </c>
      <c r="U177" s="59"/>
      <c r="V177" s="6"/>
      <c r="W177" s="6"/>
      <c r="X177" s="6"/>
      <c r="Y177" s="6"/>
      <c r="Z177" s="6"/>
      <c r="AA177" s="6"/>
      <c r="AB177" s="6"/>
      <c r="AC177" s="6"/>
      <c r="AD177" s="6"/>
    </row>
    <row r="178" spans="1:30" ht="14.25" customHeight="1">
      <c r="A178" s="26" t="s">
        <v>0</v>
      </c>
      <c r="B178" s="17" t="s">
        <v>403</v>
      </c>
      <c r="C178" s="17" t="s">
        <v>430</v>
      </c>
      <c r="D178" s="19" t="s">
        <v>412</v>
      </c>
      <c r="E178" s="40">
        <v>459</v>
      </c>
      <c r="F178" s="38">
        <v>2736</v>
      </c>
      <c r="G178" s="62"/>
      <c r="H178" s="6"/>
      <c r="I178" s="6"/>
      <c r="J178" s="6"/>
      <c r="K178" s="6"/>
      <c r="L178" s="6"/>
      <c r="M178" s="6"/>
      <c r="N178" s="59"/>
      <c r="O178" s="17" t="s">
        <v>16</v>
      </c>
      <c r="P178" s="17" t="s">
        <v>215</v>
      </c>
      <c r="Q178" s="20" t="s">
        <v>604</v>
      </c>
      <c r="R178" s="20" t="s">
        <v>11</v>
      </c>
      <c r="S178" s="20">
        <v>4</v>
      </c>
      <c r="T178" s="18">
        <v>97</v>
      </c>
      <c r="U178" s="59"/>
      <c r="V178" s="6"/>
      <c r="W178" s="6"/>
      <c r="X178" s="6"/>
      <c r="Y178" s="6"/>
      <c r="Z178" s="6"/>
      <c r="AA178" s="6"/>
      <c r="AB178" s="6"/>
      <c r="AC178" s="6"/>
      <c r="AD178" s="6"/>
    </row>
    <row r="179" spans="1:30" ht="14.25" customHeight="1">
      <c r="A179" s="26" t="s">
        <v>0</v>
      </c>
      <c r="B179" s="17" t="s">
        <v>403</v>
      </c>
      <c r="C179" s="17" t="s">
        <v>431</v>
      </c>
      <c r="D179" s="19" t="s">
        <v>412</v>
      </c>
      <c r="E179" s="40">
        <v>1734</v>
      </c>
      <c r="F179" s="38">
        <v>14219</v>
      </c>
      <c r="G179" s="62"/>
      <c r="H179" s="6"/>
      <c r="I179" s="6"/>
      <c r="J179" s="6"/>
      <c r="K179" s="6"/>
      <c r="L179" s="6"/>
      <c r="M179" s="6"/>
      <c r="N179" s="59"/>
      <c r="O179" s="17" t="s">
        <v>16</v>
      </c>
      <c r="P179" s="17" t="s">
        <v>215</v>
      </c>
      <c r="Q179" s="20" t="s">
        <v>413</v>
      </c>
      <c r="R179" s="20" t="s">
        <v>11</v>
      </c>
      <c r="S179" s="20">
        <v>1</v>
      </c>
      <c r="T179" s="18">
        <v>19757</v>
      </c>
      <c r="U179" s="59"/>
      <c r="V179" s="6"/>
      <c r="W179" s="6"/>
      <c r="X179" s="6"/>
      <c r="Y179" s="6"/>
      <c r="Z179" s="6"/>
      <c r="AA179" s="6"/>
      <c r="AB179" s="6"/>
      <c r="AC179" s="6"/>
      <c r="AD179" s="6"/>
    </row>
    <row r="180" spans="1:30" ht="14.25" customHeight="1">
      <c r="A180" s="26" t="s">
        <v>0</v>
      </c>
      <c r="B180" s="17" t="s">
        <v>403</v>
      </c>
      <c r="C180" s="17" t="s">
        <v>432</v>
      </c>
      <c r="D180" s="19" t="s">
        <v>412</v>
      </c>
      <c r="E180" s="40">
        <v>1377</v>
      </c>
      <c r="F180" s="38">
        <v>15836</v>
      </c>
      <c r="G180" s="62"/>
      <c r="H180" s="6"/>
      <c r="I180" s="6"/>
      <c r="J180" s="6"/>
      <c r="K180" s="6"/>
      <c r="L180" s="6"/>
      <c r="M180" s="6"/>
      <c r="N180" s="59"/>
      <c r="O180" s="17" t="s">
        <v>16</v>
      </c>
      <c r="P180" s="17" t="s">
        <v>215</v>
      </c>
      <c r="Q180" s="20" t="s">
        <v>225</v>
      </c>
      <c r="R180" s="20" t="s">
        <v>11</v>
      </c>
      <c r="S180" s="20">
        <v>2</v>
      </c>
      <c r="T180" s="18">
        <v>13267</v>
      </c>
      <c r="U180" s="59"/>
      <c r="V180" s="6"/>
      <c r="W180" s="6"/>
      <c r="X180" s="6"/>
      <c r="Y180" s="6"/>
      <c r="Z180" s="6"/>
      <c r="AA180" s="6"/>
      <c r="AB180" s="6"/>
      <c r="AC180" s="6"/>
      <c r="AD180" s="6"/>
    </row>
    <row r="181" spans="1:30" ht="14.25" customHeight="1">
      <c r="A181" s="26" t="s">
        <v>0</v>
      </c>
      <c r="B181" s="17" t="s">
        <v>403</v>
      </c>
      <c r="C181" s="17" t="s">
        <v>434</v>
      </c>
      <c r="D181" s="19" t="s">
        <v>412</v>
      </c>
      <c r="E181" s="40">
        <v>2652</v>
      </c>
      <c r="F181" s="38">
        <v>7770</v>
      </c>
      <c r="G181" s="62"/>
      <c r="H181" s="6"/>
      <c r="I181" s="6"/>
      <c r="J181" s="6"/>
      <c r="K181" s="6"/>
      <c r="L181" s="6"/>
      <c r="M181" s="6"/>
      <c r="N181" s="59"/>
      <c r="O181" s="17" t="s">
        <v>16</v>
      </c>
      <c r="P181" s="17" t="s">
        <v>215</v>
      </c>
      <c r="Q181" s="20" t="s">
        <v>579</v>
      </c>
      <c r="R181" s="20" t="s">
        <v>11</v>
      </c>
      <c r="S181" s="20">
        <v>2</v>
      </c>
      <c r="T181" s="18">
        <v>23681</v>
      </c>
      <c r="U181" s="59"/>
      <c r="V181" s="6"/>
      <c r="W181" s="6"/>
      <c r="X181" s="6"/>
      <c r="Y181" s="6"/>
      <c r="Z181" s="6"/>
      <c r="AA181" s="6"/>
      <c r="AB181" s="6"/>
      <c r="AC181" s="6"/>
      <c r="AD181" s="6"/>
    </row>
    <row r="182" spans="1:30" ht="14.25" customHeight="1">
      <c r="A182" s="26" t="s">
        <v>0</v>
      </c>
      <c r="B182" s="17" t="s">
        <v>403</v>
      </c>
      <c r="C182" s="17" t="s">
        <v>436</v>
      </c>
      <c r="D182" s="19" t="s">
        <v>412</v>
      </c>
      <c r="E182" s="40">
        <v>2805</v>
      </c>
      <c r="F182" s="38">
        <v>13548</v>
      </c>
      <c r="G182" s="62"/>
      <c r="H182" s="6"/>
      <c r="I182" s="6"/>
      <c r="J182" s="6"/>
      <c r="K182" s="6"/>
      <c r="L182" s="6"/>
      <c r="M182" s="6"/>
      <c r="N182" s="59"/>
      <c r="O182" s="17" t="s">
        <v>16</v>
      </c>
      <c r="P182" s="17" t="s">
        <v>417</v>
      </c>
      <c r="Q182" s="17" t="s">
        <v>418</v>
      </c>
      <c r="R182" s="17" t="s">
        <v>11</v>
      </c>
      <c r="S182" s="17">
        <v>1</v>
      </c>
      <c r="T182" s="18">
        <v>457453.08</v>
      </c>
      <c r="U182" s="59"/>
      <c r="V182" s="6"/>
      <c r="W182" s="6"/>
      <c r="X182" s="6"/>
      <c r="Y182" s="6"/>
      <c r="Z182" s="6"/>
      <c r="AA182" s="6"/>
      <c r="AB182" s="6"/>
      <c r="AC182" s="6"/>
      <c r="AD182" s="6"/>
    </row>
    <row r="183" spans="1:30" ht="14.25" customHeight="1">
      <c r="A183" s="26" t="s">
        <v>0</v>
      </c>
      <c r="B183" s="17" t="s">
        <v>403</v>
      </c>
      <c r="C183" s="17" t="s">
        <v>437</v>
      </c>
      <c r="D183" s="19" t="s">
        <v>412</v>
      </c>
      <c r="E183" s="40">
        <v>377</v>
      </c>
      <c r="F183" s="38">
        <v>2586</v>
      </c>
      <c r="G183" s="62"/>
      <c r="H183" s="6"/>
      <c r="I183" s="6"/>
      <c r="J183" s="6"/>
      <c r="K183" s="6"/>
      <c r="L183" s="6"/>
      <c r="M183" s="6"/>
      <c r="N183" s="59"/>
      <c r="O183" s="17" t="s">
        <v>16</v>
      </c>
      <c r="P183" s="17" t="s">
        <v>420</v>
      </c>
      <c r="Q183" s="17" t="s">
        <v>421</v>
      </c>
      <c r="R183" s="17" t="s">
        <v>17</v>
      </c>
      <c r="S183" s="17">
        <v>1</v>
      </c>
      <c r="T183" s="18">
        <v>10000</v>
      </c>
      <c r="U183" s="59"/>
      <c r="V183" s="6"/>
      <c r="W183" s="6"/>
      <c r="X183" s="6"/>
      <c r="Y183" s="6"/>
      <c r="Z183" s="6"/>
      <c r="AA183" s="6"/>
      <c r="AB183" s="6"/>
      <c r="AC183" s="6"/>
      <c r="AD183" s="6"/>
    </row>
    <row r="184" spans="1:30" ht="14.25" customHeight="1">
      <c r="A184" s="26" t="s">
        <v>0</v>
      </c>
      <c r="B184" s="17" t="s">
        <v>403</v>
      </c>
      <c r="C184" s="17" t="s">
        <v>438</v>
      </c>
      <c r="D184" s="19" t="s">
        <v>11</v>
      </c>
      <c r="E184" s="40">
        <v>8</v>
      </c>
      <c r="F184" s="38">
        <v>6378</v>
      </c>
      <c r="G184" s="62"/>
      <c r="H184" s="6"/>
      <c r="I184" s="6"/>
      <c r="J184" s="6"/>
      <c r="K184" s="6"/>
      <c r="L184" s="6"/>
      <c r="M184" s="6"/>
      <c r="N184" s="59"/>
      <c r="O184" s="17" t="s">
        <v>16</v>
      </c>
      <c r="P184" s="17" t="s">
        <v>420</v>
      </c>
      <c r="Q184" s="17" t="s">
        <v>423</v>
      </c>
      <c r="R184" s="17" t="s">
        <v>17</v>
      </c>
      <c r="S184" s="17">
        <v>1</v>
      </c>
      <c r="T184" s="18">
        <v>13000</v>
      </c>
      <c r="U184" s="59"/>
      <c r="V184" s="6"/>
      <c r="W184" s="6"/>
      <c r="X184" s="6"/>
      <c r="Y184" s="6"/>
      <c r="Z184" s="6"/>
      <c r="AA184" s="6"/>
      <c r="AB184" s="6"/>
      <c r="AC184" s="6"/>
      <c r="AD184" s="6"/>
    </row>
    <row r="185" spans="1:30" ht="14.25" customHeight="1">
      <c r="A185" s="26" t="s">
        <v>0</v>
      </c>
      <c r="B185" s="17" t="s">
        <v>403</v>
      </c>
      <c r="C185" s="17" t="s">
        <v>440</v>
      </c>
      <c r="D185" s="19" t="s">
        <v>11</v>
      </c>
      <c r="E185" s="40">
        <v>6</v>
      </c>
      <c r="F185" s="38">
        <v>8362</v>
      </c>
      <c r="G185" s="62"/>
      <c r="H185" s="6"/>
      <c r="I185" s="6"/>
      <c r="J185" s="6"/>
      <c r="K185" s="6"/>
      <c r="L185" s="6"/>
      <c r="M185" s="6"/>
      <c r="N185" s="59"/>
      <c r="O185" s="17" t="s">
        <v>16</v>
      </c>
      <c r="P185" s="17" t="s">
        <v>420</v>
      </c>
      <c r="Q185" s="17" t="s">
        <v>423</v>
      </c>
      <c r="R185" s="17" t="s">
        <v>17</v>
      </c>
      <c r="S185" s="17">
        <v>1</v>
      </c>
      <c r="T185" s="18">
        <v>13000</v>
      </c>
      <c r="U185" s="59"/>
      <c r="V185" s="6"/>
      <c r="W185" s="6"/>
      <c r="X185" s="6"/>
      <c r="Y185" s="6"/>
      <c r="Z185" s="6"/>
      <c r="AA185" s="6"/>
      <c r="AB185" s="6"/>
      <c r="AC185" s="6"/>
      <c r="AD185" s="6"/>
    </row>
    <row r="186" spans="1:30" ht="14.25" customHeight="1">
      <c r="A186" s="26" t="s">
        <v>0</v>
      </c>
      <c r="B186" s="42" t="s">
        <v>442</v>
      </c>
      <c r="C186" s="43" t="s">
        <v>443</v>
      </c>
      <c r="D186" s="44" t="s">
        <v>11</v>
      </c>
      <c r="E186" s="45">
        <v>1</v>
      </c>
      <c r="F186" s="46">
        <v>8264250</v>
      </c>
      <c r="G186" s="62"/>
      <c r="H186" s="6"/>
      <c r="I186" s="6"/>
      <c r="J186" s="6"/>
      <c r="K186" s="6"/>
      <c r="L186" s="6"/>
      <c r="M186" s="6"/>
      <c r="N186" s="59"/>
      <c r="O186" s="17" t="s">
        <v>16</v>
      </c>
      <c r="P186" s="17" t="s">
        <v>420</v>
      </c>
      <c r="Q186" s="17" t="s">
        <v>421</v>
      </c>
      <c r="R186" s="17" t="s">
        <v>17</v>
      </c>
      <c r="S186" s="17">
        <v>1</v>
      </c>
      <c r="T186" s="18">
        <v>10000</v>
      </c>
      <c r="U186" s="59"/>
      <c r="V186" s="6"/>
      <c r="W186" s="6"/>
      <c r="X186" s="6"/>
      <c r="Y186" s="6"/>
      <c r="Z186" s="6"/>
      <c r="AA186" s="6"/>
      <c r="AB186" s="6"/>
      <c r="AC186" s="6"/>
      <c r="AD186" s="6"/>
    </row>
    <row r="187" spans="1:30" ht="14.25" customHeight="1">
      <c r="A187" s="41" t="s">
        <v>0</v>
      </c>
      <c r="B187" s="47" t="s">
        <v>562</v>
      </c>
      <c r="C187" s="48" t="s">
        <v>564</v>
      </c>
      <c r="D187" s="49" t="s">
        <v>11</v>
      </c>
      <c r="E187" s="50">
        <v>4</v>
      </c>
      <c r="F187" s="50">
        <v>459182</v>
      </c>
      <c r="G187" s="62"/>
      <c r="H187" s="6"/>
      <c r="I187" s="6"/>
      <c r="J187" s="6"/>
      <c r="K187" s="6"/>
      <c r="L187" s="6"/>
      <c r="M187" s="6"/>
      <c r="N187" s="59"/>
      <c r="O187" s="17" t="s">
        <v>16</v>
      </c>
      <c r="P187" s="17" t="s">
        <v>420</v>
      </c>
      <c r="Q187" s="17" t="s">
        <v>421</v>
      </c>
      <c r="R187" s="17" t="s">
        <v>17</v>
      </c>
      <c r="S187" s="17">
        <v>1</v>
      </c>
      <c r="T187" s="18">
        <v>10000</v>
      </c>
      <c r="U187" s="59"/>
      <c r="V187" s="6"/>
      <c r="W187" s="6"/>
      <c r="X187" s="6"/>
      <c r="Y187" s="6"/>
      <c r="Z187" s="6"/>
      <c r="AA187" s="6"/>
      <c r="AB187" s="6"/>
      <c r="AC187" s="6"/>
      <c r="AD187" s="6"/>
    </row>
    <row r="188" spans="1:30" ht="14.25" customHeight="1">
      <c r="A188" s="41" t="s">
        <v>0</v>
      </c>
      <c r="B188" s="47" t="s">
        <v>562</v>
      </c>
      <c r="C188" s="48" t="s">
        <v>565</v>
      </c>
      <c r="D188" s="49" t="s">
        <v>11</v>
      </c>
      <c r="E188" s="50">
        <v>2</v>
      </c>
      <c r="F188" s="50">
        <v>240940</v>
      </c>
      <c r="G188" s="62"/>
      <c r="H188" s="6"/>
      <c r="I188" s="6"/>
      <c r="J188" s="6"/>
      <c r="K188" s="6"/>
      <c r="L188" s="6"/>
      <c r="M188" s="6"/>
      <c r="N188" s="59"/>
      <c r="O188" s="17" t="s">
        <v>16</v>
      </c>
      <c r="P188" s="17" t="s">
        <v>420</v>
      </c>
      <c r="Q188" s="17" t="s">
        <v>421</v>
      </c>
      <c r="R188" s="17" t="s">
        <v>17</v>
      </c>
      <c r="S188" s="17">
        <v>1</v>
      </c>
      <c r="T188" s="18">
        <v>10000</v>
      </c>
      <c r="U188" s="59"/>
      <c r="V188" s="6"/>
      <c r="W188" s="6"/>
      <c r="X188" s="6"/>
      <c r="Y188" s="6"/>
      <c r="Z188" s="6"/>
      <c r="AA188" s="6"/>
      <c r="AB188" s="6"/>
      <c r="AC188" s="6"/>
      <c r="AD188" s="6"/>
    </row>
    <row r="189" spans="1:30" ht="14.25" customHeight="1">
      <c r="A189" s="41" t="s">
        <v>0</v>
      </c>
      <c r="B189" s="47" t="s">
        <v>562</v>
      </c>
      <c r="C189" s="48" t="s">
        <v>566</v>
      </c>
      <c r="D189" s="49" t="s">
        <v>11</v>
      </c>
      <c r="E189" s="50">
        <v>3</v>
      </c>
      <c r="F189" s="50">
        <v>120120</v>
      </c>
      <c r="G189" s="62"/>
      <c r="H189" s="6"/>
      <c r="I189" s="6"/>
      <c r="J189" s="6"/>
      <c r="K189" s="6"/>
      <c r="L189" s="6"/>
      <c r="M189" s="6"/>
      <c r="N189" s="59"/>
      <c r="O189" s="17" t="s">
        <v>16</v>
      </c>
      <c r="P189" s="17" t="s">
        <v>420</v>
      </c>
      <c r="Q189" s="17" t="s">
        <v>429</v>
      </c>
      <c r="R189" s="17" t="s">
        <v>17</v>
      </c>
      <c r="S189" s="17">
        <v>1</v>
      </c>
      <c r="T189" s="18">
        <v>14500</v>
      </c>
      <c r="U189" s="59"/>
      <c r="V189" s="6"/>
      <c r="W189" s="6"/>
      <c r="X189" s="6"/>
      <c r="Y189" s="6"/>
      <c r="Z189" s="6"/>
      <c r="AA189" s="6"/>
      <c r="AB189" s="6"/>
      <c r="AC189" s="6"/>
      <c r="AD189" s="6"/>
    </row>
    <row r="190" spans="1:30" ht="14.25" customHeight="1">
      <c r="A190" s="41" t="s">
        <v>0</v>
      </c>
      <c r="B190" s="47" t="s">
        <v>562</v>
      </c>
      <c r="C190" s="48" t="s">
        <v>567</v>
      </c>
      <c r="D190" s="49" t="s">
        <v>11</v>
      </c>
      <c r="E190" s="50">
        <v>1</v>
      </c>
      <c r="F190" s="50">
        <v>31646</v>
      </c>
      <c r="G190" s="62"/>
      <c r="H190" s="6"/>
      <c r="I190" s="6"/>
      <c r="J190" s="6"/>
      <c r="K190" s="6"/>
      <c r="L190" s="6"/>
      <c r="M190" s="6"/>
      <c r="N190" s="59"/>
      <c r="O190" s="17" t="s">
        <v>16</v>
      </c>
      <c r="P190" s="17" t="s">
        <v>420</v>
      </c>
      <c r="Q190" s="17" t="s">
        <v>423</v>
      </c>
      <c r="R190" s="17" t="s">
        <v>17</v>
      </c>
      <c r="S190" s="17">
        <v>1</v>
      </c>
      <c r="T190" s="18">
        <v>13000</v>
      </c>
      <c r="U190" s="59"/>
      <c r="V190" s="6"/>
      <c r="W190" s="6"/>
      <c r="X190" s="6"/>
      <c r="Y190" s="6"/>
      <c r="Z190" s="6"/>
      <c r="AA190" s="6"/>
      <c r="AB190" s="6"/>
      <c r="AC190" s="6"/>
      <c r="AD190" s="6"/>
    </row>
    <row r="191" spans="1:30" ht="14.25" customHeight="1">
      <c r="A191" s="41" t="s">
        <v>0</v>
      </c>
      <c r="B191" s="47" t="s">
        <v>562</v>
      </c>
      <c r="C191" s="48" t="s">
        <v>568</v>
      </c>
      <c r="D191" s="49" t="s">
        <v>11</v>
      </c>
      <c r="E191" s="50">
        <v>2</v>
      </c>
      <c r="F191" s="50">
        <v>27150</v>
      </c>
      <c r="G191" s="62"/>
      <c r="H191" s="6"/>
      <c r="I191" s="6"/>
      <c r="J191" s="6"/>
      <c r="K191" s="6"/>
      <c r="L191" s="6"/>
      <c r="M191" s="6"/>
      <c r="N191" s="59"/>
      <c r="O191" s="17" t="s">
        <v>16</v>
      </c>
      <c r="P191" s="17" t="s">
        <v>420</v>
      </c>
      <c r="Q191" s="17" t="s">
        <v>423</v>
      </c>
      <c r="R191" s="17" t="s">
        <v>17</v>
      </c>
      <c r="S191" s="17">
        <v>1</v>
      </c>
      <c r="T191" s="18">
        <v>13000</v>
      </c>
      <c r="U191" s="59"/>
      <c r="V191" s="6"/>
      <c r="W191" s="6"/>
      <c r="X191" s="6"/>
      <c r="Y191" s="6"/>
      <c r="Z191" s="6"/>
      <c r="AA191" s="6"/>
      <c r="AB191" s="6"/>
      <c r="AC191" s="6"/>
      <c r="AD191" s="6"/>
    </row>
    <row r="192" spans="1:30" ht="14.25" customHeight="1">
      <c r="A192" s="41" t="s">
        <v>0</v>
      </c>
      <c r="B192" s="47" t="s">
        <v>562</v>
      </c>
      <c r="C192" s="51" t="s">
        <v>569</v>
      </c>
      <c r="D192" s="49" t="s">
        <v>11</v>
      </c>
      <c r="E192" s="52">
        <v>4</v>
      </c>
      <c r="F192" s="53">
        <v>459382</v>
      </c>
      <c r="G192" s="62"/>
      <c r="H192" s="6"/>
      <c r="I192" s="6"/>
      <c r="J192" s="6"/>
      <c r="K192" s="6"/>
      <c r="L192" s="6"/>
      <c r="M192" s="6"/>
      <c r="N192" s="59"/>
      <c r="O192" s="17" t="s">
        <v>16</v>
      </c>
      <c r="P192" s="17" t="s">
        <v>420</v>
      </c>
      <c r="Q192" s="17" t="s">
        <v>433</v>
      </c>
      <c r="R192" s="17" t="s">
        <v>17</v>
      </c>
      <c r="S192" s="17">
        <v>1</v>
      </c>
      <c r="T192" s="18">
        <v>40000</v>
      </c>
      <c r="U192" s="59"/>
      <c r="V192" s="6"/>
      <c r="W192" s="6"/>
      <c r="X192" s="6"/>
      <c r="Y192" s="6"/>
      <c r="Z192" s="6"/>
      <c r="AA192" s="6"/>
      <c r="AB192" s="6"/>
      <c r="AC192" s="6"/>
      <c r="AD192" s="6"/>
    </row>
    <row r="193" spans="1:30" ht="14.25" customHeight="1">
      <c r="A193" s="41" t="s">
        <v>0</v>
      </c>
      <c r="B193" s="47" t="s">
        <v>562</v>
      </c>
      <c r="C193" s="51" t="s">
        <v>570</v>
      </c>
      <c r="D193" s="49" t="s">
        <v>11</v>
      </c>
      <c r="E193" s="52">
        <v>6</v>
      </c>
      <c r="F193" s="53">
        <v>240940</v>
      </c>
      <c r="G193" s="62"/>
      <c r="H193" s="6"/>
      <c r="I193" s="6"/>
      <c r="J193" s="6"/>
      <c r="K193" s="6"/>
      <c r="L193" s="6"/>
      <c r="M193" s="6"/>
      <c r="N193" s="59"/>
      <c r="O193" s="17" t="s">
        <v>16</v>
      </c>
      <c r="P193" s="17" t="s">
        <v>420</v>
      </c>
      <c r="Q193" s="17" t="s">
        <v>435</v>
      </c>
      <c r="R193" s="17" t="s">
        <v>17</v>
      </c>
      <c r="S193" s="17">
        <v>1</v>
      </c>
      <c r="T193" s="18">
        <v>45000</v>
      </c>
      <c r="U193" s="59"/>
      <c r="V193" s="6"/>
      <c r="W193" s="6"/>
      <c r="X193" s="6"/>
      <c r="Y193" s="6"/>
      <c r="Z193" s="6"/>
      <c r="AA193" s="6"/>
      <c r="AB193" s="6"/>
      <c r="AC193" s="6"/>
      <c r="AD193" s="6"/>
    </row>
    <row r="194" spans="1:30" ht="14.25" customHeight="1">
      <c r="A194" s="41" t="s">
        <v>0</v>
      </c>
      <c r="B194" s="47" t="s">
        <v>562</v>
      </c>
      <c r="C194" s="51" t="s">
        <v>571</v>
      </c>
      <c r="D194" s="49" t="s">
        <v>11</v>
      </c>
      <c r="E194" s="52">
        <v>2</v>
      </c>
      <c r="F194" s="53">
        <v>10120</v>
      </c>
      <c r="G194" s="62"/>
      <c r="H194" s="6"/>
      <c r="I194" s="6"/>
      <c r="J194" s="6"/>
      <c r="K194" s="6"/>
      <c r="L194" s="6"/>
      <c r="M194" s="6"/>
      <c r="N194" s="59"/>
      <c r="O194" s="17" t="s">
        <v>16</v>
      </c>
      <c r="P194" s="17" t="s">
        <v>420</v>
      </c>
      <c r="Q194" s="17" t="s">
        <v>423</v>
      </c>
      <c r="R194" s="17" t="s">
        <v>17</v>
      </c>
      <c r="S194" s="17">
        <v>1</v>
      </c>
      <c r="T194" s="18">
        <v>13000</v>
      </c>
      <c r="U194" s="59"/>
      <c r="V194" s="6"/>
      <c r="W194" s="6"/>
      <c r="X194" s="6"/>
      <c r="Y194" s="6"/>
      <c r="Z194" s="6"/>
      <c r="AA194" s="6"/>
      <c r="AB194" s="6"/>
      <c r="AC194" s="6"/>
      <c r="AD194" s="6"/>
    </row>
    <row r="195" spans="1:30" ht="14.25" customHeight="1">
      <c r="A195" s="41" t="s">
        <v>0</v>
      </c>
      <c r="B195" s="47" t="s">
        <v>562</v>
      </c>
      <c r="C195" s="51" t="s">
        <v>572</v>
      </c>
      <c r="D195" s="49" t="s">
        <v>11</v>
      </c>
      <c r="E195" s="52">
        <v>1</v>
      </c>
      <c r="F195" s="53">
        <v>31646</v>
      </c>
      <c r="G195" s="62"/>
      <c r="H195" s="6"/>
      <c r="I195" s="6"/>
      <c r="J195" s="6"/>
      <c r="K195" s="6"/>
      <c r="L195" s="6"/>
      <c r="M195" s="6"/>
      <c r="N195" s="59"/>
      <c r="O195" s="17" t="s">
        <v>16</v>
      </c>
      <c r="P195" s="17" t="s">
        <v>420</v>
      </c>
      <c r="Q195" s="17" t="s">
        <v>423</v>
      </c>
      <c r="R195" s="17" t="s">
        <v>17</v>
      </c>
      <c r="S195" s="17">
        <v>1</v>
      </c>
      <c r="T195" s="18">
        <v>13000</v>
      </c>
      <c r="U195" s="59"/>
      <c r="V195" s="6"/>
      <c r="W195" s="6"/>
      <c r="X195" s="6"/>
      <c r="Y195" s="6"/>
      <c r="Z195" s="6"/>
      <c r="AA195" s="6"/>
      <c r="AB195" s="6"/>
      <c r="AC195" s="6"/>
      <c r="AD195" s="6"/>
    </row>
    <row r="196" spans="1:30" ht="14.25" customHeight="1">
      <c r="A196" s="41" t="s">
        <v>0</v>
      </c>
      <c r="B196" s="47" t="s">
        <v>562</v>
      </c>
      <c r="C196" s="51" t="s">
        <v>573</v>
      </c>
      <c r="D196" s="49" t="s">
        <v>11</v>
      </c>
      <c r="E196" s="52">
        <v>2</v>
      </c>
      <c r="F196" s="53">
        <v>27158</v>
      </c>
      <c r="G196" s="62"/>
      <c r="H196" s="6"/>
      <c r="I196" s="6"/>
      <c r="J196" s="6"/>
      <c r="K196" s="6"/>
      <c r="L196" s="6"/>
      <c r="M196" s="6"/>
      <c r="N196" s="59"/>
      <c r="O196" s="17" t="s">
        <v>16</v>
      </c>
      <c r="P196" s="17" t="s">
        <v>420</v>
      </c>
      <c r="Q196" s="17" t="s">
        <v>439</v>
      </c>
      <c r="R196" s="17" t="s">
        <v>17</v>
      </c>
      <c r="S196" s="17">
        <v>1</v>
      </c>
      <c r="T196" s="18">
        <v>9000</v>
      </c>
      <c r="U196" s="59"/>
      <c r="V196" s="6"/>
      <c r="W196" s="6"/>
      <c r="X196" s="6"/>
      <c r="Y196" s="6"/>
      <c r="Z196" s="6"/>
      <c r="AA196" s="6"/>
      <c r="AB196" s="6"/>
      <c r="AC196" s="6"/>
      <c r="AD196" s="6"/>
    </row>
    <row r="197" spans="1:30" ht="14.25" customHeight="1">
      <c r="A197" s="41" t="s">
        <v>0</v>
      </c>
      <c r="B197" s="47" t="s">
        <v>563</v>
      </c>
      <c r="C197" s="48" t="s">
        <v>574</v>
      </c>
      <c r="D197" s="49" t="s">
        <v>11</v>
      </c>
      <c r="E197" s="50">
        <v>1</v>
      </c>
      <c r="F197" s="50">
        <v>1184535.04</v>
      </c>
      <c r="G197" s="62"/>
      <c r="H197" s="6"/>
      <c r="I197" s="6"/>
      <c r="J197" s="6"/>
      <c r="K197" s="6"/>
      <c r="L197" s="6"/>
      <c r="M197" s="6"/>
      <c r="N197" s="59"/>
      <c r="O197" s="17" t="s">
        <v>16</v>
      </c>
      <c r="P197" s="17" t="s">
        <v>420</v>
      </c>
      <c r="Q197" s="17" t="s">
        <v>441</v>
      </c>
      <c r="R197" s="17" t="s">
        <v>11</v>
      </c>
      <c r="S197" s="17">
        <v>1</v>
      </c>
      <c r="T197" s="18">
        <v>16000</v>
      </c>
      <c r="U197" s="59"/>
      <c r="V197" s="6"/>
      <c r="W197" s="6"/>
      <c r="X197" s="6"/>
      <c r="Y197" s="6"/>
      <c r="Z197" s="6"/>
      <c r="AA197" s="6"/>
      <c r="AB197" s="6"/>
      <c r="AC197" s="6"/>
      <c r="AD197" s="6"/>
    </row>
    <row r="198" spans="1:30" ht="14.25" customHeight="1">
      <c r="A198" s="41" t="s">
        <v>0</v>
      </c>
      <c r="B198" s="47" t="s">
        <v>563</v>
      </c>
      <c r="C198" s="48" t="s">
        <v>575</v>
      </c>
      <c r="D198" s="49" t="s">
        <v>11</v>
      </c>
      <c r="E198" s="50">
        <v>1</v>
      </c>
      <c r="F198" s="50">
        <v>40166.71</v>
      </c>
      <c r="G198" s="62"/>
      <c r="H198" s="6"/>
      <c r="I198" s="6"/>
      <c r="J198" s="6"/>
      <c r="K198" s="6"/>
      <c r="L198" s="6"/>
      <c r="M198" s="6"/>
      <c r="N198" s="59"/>
      <c r="O198" s="17" t="s">
        <v>16</v>
      </c>
      <c r="P198" s="17" t="s">
        <v>420</v>
      </c>
      <c r="Q198" s="17" t="s">
        <v>423</v>
      </c>
      <c r="R198" s="17" t="s">
        <v>11</v>
      </c>
      <c r="S198" s="17">
        <v>1</v>
      </c>
      <c r="T198" s="18">
        <v>13000</v>
      </c>
      <c r="U198" s="59"/>
      <c r="V198" s="6"/>
      <c r="W198" s="6"/>
      <c r="X198" s="6"/>
      <c r="Y198" s="6"/>
      <c r="Z198" s="6"/>
      <c r="AA198" s="6"/>
      <c r="AB198" s="6"/>
      <c r="AC198" s="6"/>
      <c r="AD198" s="6"/>
    </row>
    <row r="199" spans="1:30" ht="14.25" customHeight="1">
      <c r="A199" s="41" t="s">
        <v>0</v>
      </c>
      <c r="B199" s="47" t="s">
        <v>563</v>
      </c>
      <c r="C199" s="48" t="s">
        <v>576</v>
      </c>
      <c r="D199" s="49" t="s">
        <v>11</v>
      </c>
      <c r="E199" s="50">
        <v>1</v>
      </c>
      <c r="F199" s="50">
        <v>83333.33</v>
      </c>
      <c r="G199" s="62"/>
      <c r="H199" s="6"/>
      <c r="I199" s="6"/>
      <c r="J199" s="6"/>
      <c r="K199" s="6"/>
      <c r="L199" s="6"/>
      <c r="M199" s="6"/>
      <c r="N199" s="59"/>
      <c r="O199" s="17" t="s">
        <v>16</v>
      </c>
      <c r="P199" s="17" t="s">
        <v>420</v>
      </c>
      <c r="Q199" s="17" t="s">
        <v>429</v>
      </c>
      <c r="R199" s="17" t="s">
        <v>11</v>
      </c>
      <c r="S199" s="17">
        <v>1</v>
      </c>
      <c r="T199" s="18">
        <v>14500</v>
      </c>
      <c r="U199" s="59"/>
      <c r="V199" s="6"/>
      <c r="W199" s="6"/>
      <c r="X199" s="6"/>
      <c r="Y199" s="6"/>
      <c r="Z199" s="6"/>
      <c r="AA199" s="6"/>
      <c r="AB199" s="6"/>
      <c r="AC199" s="6"/>
      <c r="AD199" s="6"/>
    </row>
    <row r="200" spans="1:30" ht="14.25" customHeight="1">
      <c r="A200" s="6"/>
      <c r="B200" s="6"/>
      <c r="C200" s="31"/>
      <c r="D200" s="6"/>
      <c r="E200" s="6"/>
      <c r="F200" s="6"/>
      <c r="G200" s="62"/>
      <c r="H200" s="6"/>
      <c r="I200" s="6"/>
      <c r="J200" s="6"/>
      <c r="K200" s="6"/>
      <c r="L200" s="6"/>
      <c r="M200" s="6"/>
      <c r="N200" s="59"/>
      <c r="O200" s="17" t="s">
        <v>16</v>
      </c>
      <c r="P200" s="17" t="s">
        <v>420</v>
      </c>
      <c r="Q200" s="17" t="s">
        <v>429</v>
      </c>
      <c r="R200" s="17" t="s">
        <v>11</v>
      </c>
      <c r="S200" s="17">
        <v>1</v>
      </c>
      <c r="T200" s="18">
        <v>14500</v>
      </c>
      <c r="U200" s="59"/>
      <c r="V200" s="6"/>
      <c r="W200" s="6"/>
      <c r="X200" s="6"/>
      <c r="Y200" s="6"/>
      <c r="Z200" s="6"/>
      <c r="AA200" s="6"/>
      <c r="AB200" s="6"/>
      <c r="AC200" s="6"/>
      <c r="AD200" s="6"/>
    </row>
    <row r="201" spans="1:30" ht="14.25" customHeight="1">
      <c r="A201" s="6"/>
      <c r="B201" s="6"/>
      <c r="C201" s="36"/>
      <c r="D201" s="6"/>
      <c r="E201" s="6"/>
      <c r="F201" s="54">
        <f>SUM(F3:F200)</f>
        <v>209292791.63000005</v>
      </c>
      <c r="G201" s="62"/>
      <c r="H201" s="6"/>
      <c r="I201" s="6"/>
      <c r="J201" s="6"/>
      <c r="K201" s="6"/>
      <c r="L201" s="6"/>
      <c r="M201" s="6"/>
      <c r="N201" s="59"/>
      <c r="O201" s="17" t="s">
        <v>16</v>
      </c>
      <c r="P201" s="17" t="s">
        <v>420</v>
      </c>
      <c r="Q201" s="17" t="s">
        <v>429</v>
      </c>
      <c r="R201" s="17" t="s">
        <v>11</v>
      </c>
      <c r="S201" s="17">
        <v>1</v>
      </c>
      <c r="T201" s="18">
        <v>14500</v>
      </c>
      <c r="U201" s="59"/>
      <c r="V201" s="6"/>
      <c r="W201" s="6"/>
      <c r="X201" s="6"/>
      <c r="Y201" s="6"/>
      <c r="Z201" s="6"/>
      <c r="AA201" s="6"/>
      <c r="AB201" s="6"/>
      <c r="AC201" s="6"/>
      <c r="AD201" s="6"/>
    </row>
    <row r="202" spans="1:30" ht="14.25" customHeight="1">
      <c r="A202" s="6"/>
      <c r="B202" s="6"/>
      <c r="C202" s="35"/>
      <c r="D202" s="6"/>
      <c r="E202" s="6"/>
      <c r="F202" s="6"/>
      <c r="G202" s="62"/>
      <c r="H202" s="6"/>
      <c r="I202" s="6"/>
      <c r="J202" s="6"/>
      <c r="K202" s="6"/>
      <c r="L202" s="6"/>
      <c r="M202" s="6"/>
      <c r="N202" s="59"/>
      <c r="O202" s="17" t="s">
        <v>16</v>
      </c>
      <c r="P202" s="17" t="s">
        <v>420</v>
      </c>
      <c r="Q202" s="17" t="s">
        <v>429</v>
      </c>
      <c r="R202" s="17" t="s">
        <v>11</v>
      </c>
      <c r="S202" s="17">
        <v>1</v>
      </c>
      <c r="T202" s="18">
        <v>14500</v>
      </c>
      <c r="U202" s="59"/>
      <c r="V202" s="6"/>
      <c r="W202" s="6"/>
      <c r="X202" s="6"/>
      <c r="Y202" s="6"/>
      <c r="Z202" s="6"/>
      <c r="AA202" s="6"/>
      <c r="AB202" s="6"/>
      <c r="AC202" s="6"/>
      <c r="AD202" s="6"/>
    </row>
    <row r="203" spans="1:30" ht="14.25" customHeight="1">
      <c r="A203" s="6"/>
      <c r="B203" s="6"/>
      <c r="C203" s="36"/>
      <c r="D203" s="6"/>
      <c r="E203" s="6"/>
      <c r="F203" s="6"/>
      <c r="G203" s="62"/>
      <c r="H203" s="6"/>
      <c r="I203" s="6"/>
      <c r="J203" s="6"/>
      <c r="K203" s="6"/>
      <c r="L203" s="6"/>
      <c r="M203" s="6"/>
      <c r="N203" s="59"/>
      <c r="O203" s="17" t="s">
        <v>16</v>
      </c>
      <c r="P203" s="17" t="s">
        <v>420</v>
      </c>
      <c r="Q203" s="17" t="s">
        <v>441</v>
      </c>
      <c r="R203" s="17" t="s">
        <v>11</v>
      </c>
      <c r="S203" s="17">
        <v>1</v>
      </c>
      <c r="T203" s="18">
        <v>16000</v>
      </c>
      <c r="U203" s="59"/>
      <c r="V203" s="6"/>
      <c r="W203" s="6"/>
      <c r="X203" s="6"/>
      <c r="Y203" s="6"/>
      <c r="Z203" s="6"/>
      <c r="AA203" s="6"/>
      <c r="AB203" s="6"/>
      <c r="AC203" s="6"/>
      <c r="AD203" s="6"/>
    </row>
    <row r="204" spans="1:30" ht="14.25" customHeight="1">
      <c r="A204" s="6"/>
      <c r="B204" s="6"/>
      <c r="C204" s="35"/>
      <c r="D204" s="6"/>
      <c r="E204" s="6"/>
      <c r="F204" s="6"/>
      <c r="G204" s="62"/>
      <c r="H204" s="6"/>
      <c r="I204" s="6"/>
      <c r="J204" s="6"/>
      <c r="K204" s="6"/>
      <c r="L204" s="6"/>
      <c r="M204" s="6"/>
      <c r="N204" s="59"/>
      <c r="O204" s="17" t="s">
        <v>16</v>
      </c>
      <c r="P204" s="17" t="s">
        <v>420</v>
      </c>
      <c r="Q204" s="17" t="s">
        <v>429</v>
      </c>
      <c r="R204" s="17" t="s">
        <v>11</v>
      </c>
      <c r="S204" s="17">
        <v>1</v>
      </c>
      <c r="T204" s="18">
        <v>14500</v>
      </c>
      <c r="U204" s="59"/>
      <c r="V204" s="6"/>
      <c r="W204" s="6"/>
      <c r="X204" s="6"/>
      <c r="Y204" s="6"/>
      <c r="Z204" s="6"/>
      <c r="AA204" s="6"/>
      <c r="AB204" s="6"/>
      <c r="AC204" s="6"/>
      <c r="AD204" s="6"/>
    </row>
    <row r="205" spans="1:30" ht="14.25" customHeight="1">
      <c r="A205" s="6"/>
      <c r="B205" s="6"/>
      <c r="C205" s="36"/>
      <c r="D205" s="6"/>
      <c r="E205" s="6"/>
      <c r="F205" s="6"/>
      <c r="G205" s="62"/>
      <c r="H205" s="6"/>
      <c r="I205" s="6"/>
      <c r="J205" s="6"/>
      <c r="K205" s="6"/>
      <c r="L205" s="6"/>
      <c r="M205" s="6"/>
      <c r="N205" s="59"/>
      <c r="O205" s="17" t="s">
        <v>16</v>
      </c>
      <c r="P205" s="17" t="s">
        <v>420</v>
      </c>
      <c r="Q205" s="17" t="s">
        <v>441</v>
      </c>
      <c r="R205" s="17" t="s">
        <v>11</v>
      </c>
      <c r="S205" s="17">
        <v>1</v>
      </c>
      <c r="T205" s="18">
        <v>16000</v>
      </c>
      <c r="U205" s="59"/>
      <c r="V205" s="6"/>
      <c r="W205" s="6"/>
      <c r="X205" s="6"/>
      <c r="Y205" s="6"/>
      <c r="Z205" s="6"/>
      <c r="AA205" s="6"/>
      <c r="AB205" s="6"/>
      <c r="AC205" s="6"/>
      <c r="AD205" s="6"/>
    </row>
    <row r="206" spans="1:30" ht="14.25" customHeight="1">
      <c r="A206" s="6"/>
      <c r="B206" s="6"/>
      <c r="C206" s="35"/>
      <c r="D206" s="6"/>
      <c r="E206" s="6"/>
      <c r="F206" s="6"/>
      <c r="G206" s="62"/>
      <c r="H206" s="6"/>
      <c r="I206" s="6"/>
      <c r="J206" s="6"/>
      <c r="K206" s="6"/>
      <c r="L206" s="6"/>
      <c r="M206" s="6"/>
      <c r="N206" s="59"/>
      <c r="O206" s="17" t="s">
        <v>16</v>
      </c>
      <c r="P206" s="17" t="s">
        <v>420</v>
      </c>
      <c r="Q206" s="17" t="s">
        <v>429</v>
      </c>
      <c r="R206" s="17" t="s">
        <v>11</v>
      </c>
      <c r="S206" s="17">
        <v>1</v>
      </c>
      <c r="T206" s="18">
        <v>14500</v>
      </c>
      <c r="U206" s="59"/>
      <c r="V206" s="6"/>
      <c r="W206" s="6"/>
      <c r="X206" s="6"/>
      <c r="Y206" s="6"/>
      <c r="Z206" s="6"/>
      <c r="AA206" s="6"/>
      <c r="AB206" s="6"/>
      <c r="AC206" s="6"/>
      <c r="AD206" s="6"/>
    </row>
    <row r="207" spans="1:30" ht="14.25" customHeight="1">
      <c r="A207" s="6"/>
      <c r="B207" s="6"/>
      <c r="C207" s="36"/>
      <c r="D207" s="6"/>
      <c r="E207" s="6"/>
      <c r="F207" s="6"/>
      <c r="G207" s="62"/>
      <c r="H207" s="6"/>
      <c r="I207" s="6"/>
      <c r="J207" s="6"/>
      <c r="K207" s="6"/>
      <c r="L207" s="6"/>
      <c r="M207" s="6"/>
      <c r="N207" s="59"/>
      <c r="O207" s="17" t="s">
        <v>16</v>
      </c>
      <c r="P207" s="17" t="s">
        <v>420</v>
      </c>
      <c r="Q207" s="17" t="s">
        <v>444</v>
      </c>
      <c r="R207" s="17" t="s">
        <v>11</v>
      </c>
      <c r="S207" s="17">
        <v>1</v>
      </c>
      <c r="T207" s="18">
        <v>23000</v>
      </c>
      <c r="U207" s="59"/>
      <c r="V207" s="6"/>
      <c r="W207" s="6"/>
      <c r="X207" s="6"/>
      <c r="Y207" s="6"/>
      <c r="Z207" s="6"/>
      <c r="AA207" s="6"/>
      <c r="AB207" s="6"/>
      <c r="AC207" s="6"/>
      <c r="AD207" s="6"/>
    </row>
    <row r="208" spans="1:30" ht="14.25" customHeight="1">
      <c r="A208" s="6"/>
      <c r="B208" s="6"/>
      <c r="C208" s="35"/>
      <c r="D208" s="6"/>
      <c r="E208" s="6"/>
      <c r="F208" s="6"/>
      <c r="G208" s="62"/>
      <c r="H208" s="6"/>
      <c r="I208" s="6"/>
      <c r="J208" s="6"/>
      <c r="K208" s="6"/>
      <c r="L208" s="6"/>
      <c r="M208" s="6"/>
      <c r="N208" s="59"/>
      <c r="O208" s="17" t="s">
        <v>16</v>
      </c>
      <c r="P208" s="17" t="s">
        <v>420</v>
      </c>
      <c r="Q208" s="17" t="s">
        <v>445</v>
      </c>
      <c r="R208" s="17" t="s">
        <v>11</v>
      </c>
      <c r="S208" s="17">
        <v>1</v>
      </c>
      <c r="T208" s="18">
        <v>25000</v>
      </c>
      <c r="U208" s="59"/>
      <c r="V208" s="6"/>
      <c r="W208" s="6"/>
      <c r="X208" s="6"/>
      <c r="Y208" s="6"/>
      <c r="Z208" s="6"/>
      <c r="AA208" s="6"/>
      <c r="AB208" s="6"/>
      <c r="AC208" s="6"/>
      <c r="AD208" s="6"/>
    </row>
    <row r="209" spans="1:30" ht="14.25" customHeight="1">
      <c r="A209" s="6"/>
      <c r="B209" s="6"/>
      <c r="C209" s="36"/>
      <c r="D209" s="6"/>
      <c r="E209" s="6"/>
      <c r="F209" s="6"/>
      <c r="G209" s="62"/>
      <c r="H209" s="6"/>
      <c r="I209" s="6"/>
      <c r="J209" s="6"/>
      <c r="K209" s="6"/>
      <c r="L209" s="6"/>
      <c r="M209" s="6"/>
      <c r="N209" s="59"/>
      <c r="O209" s="17" t="s">
        <v>16</v>
      </c>
      <c r="P209" s="17" t="s">
        <v>420</v>
      </c>
      <c r="Q209" s="17" t="s">
        <v>446</v>
      </c>
      <c r="R209" s="17" t="s">
        <v>11</v>
      </c>
      <c r="S209" s="17">
        <v>8</v>
      </c>
      <c r="T209" s="18">
        <v>6000</v>
      </c>
      <c r="U209" s="59"/>
      <c r="V209" s="6"/>
      <c r="W209" s="6"/>
      <c r="X209" s="6"/>
      <c r="Y209" s="6"/>
      <c r="Z209" s="6"/>
      <c r="AA209" s="6"/>
      <c r="AB209" s="6"/>
      <c r="AC209" s="6"/>
      <c r="AD209" s="6"/>
    </row>
    <row r="210" spans="1:30" ht="14.25" customHeight="1">
      <c r="A210" s="6"/>
      <c r="B210" s="6"/>
      <c r="C210" s="35"/>
      <c r="D210" s="6"/>
      <c r="E210" s="6"/>
      <c r="F210" s="6"/>
      <c r="G210" s="62"/>
      <c r="H210" s="6"/>
      <c r="I210" s="6"/>
      <c r="J210" s="6"/>
      <c r="K210" s="6"/>
      <c r="L210" s="6"/>
      <c r="M210" s="6"/>
      <c r="N210" s="59"/>
      <c r="O210" s="17" t="s">
        <v>16</v>
      </c>
      <c r="P210" s="17" t="s">
        <v>420</v>
      </c>
      <c r="Q210" s="17" t="s">
        <v>447</v>
      </c>
      <c r="R210" s="17" t="s">
        <v>11</v>
      </c>
      <c r="S210" s="17">
        <v>1</v>
      </c>
      <c r="T210" s="18">
        <v>26000</v>
      </c>
      <c r="U210" s="59"/>
      <c r="V210" s="6"/>
      <c r="W210" s="6"/>
      <c r="X210" s="6"/>
      <c r="Y210" s="6"/>
      <c r="Z210" s="6"/>
      <c r="AA210" s="6"/>
      <c r="AB210" s="6"/>
      <c r="AC210" s="6"/>
      <c r="AD210" s="6"/>
    </row>
    <row r="211" spans="1:30" ht="14.25" customHeight="1">
      <c r="A211" s="6"/>
      <c r="B211" s="6"/>
      <c r="C211" s="36"/>
      <c r="D211" s="6"/>
      <c r="E211" s="6"/>
      <c r="F211" s="6"/>
      <c r="G211" s="62"/>
      <c r="H211" s="6"/>
      <c r="I211" s="6"/>
      <c r="J211" s="6"/>
      <c r="K211" s="6"/>
      <c r="L211" s="6"/>
      <c r="M211" s="6"/>
      <c r="N211" s="59"/>
      <c r="O211" s="17" t="s">
        <v>16</v>
      </c>
      <c r="P211" s="17" t="s">
        <v>420</v>
      </c>
      <c r="Q211" s="17" t="s">
        <v>448</v>
      </c>
      <c r="R211" s="17" t="s">
        <v>11</v>
      </c>
      <c r="S211" s="17">
        <v>2</v>
      </c>
      <c r="T211" s="18">
        <v>92173</v>
      </c>
      <c r="U211" s="59"/>
      <c r="V211" s="6"/>
      <c r="W211" s="6"/>
      <c r="X211" s="6"/>
      <c r="Y211" s="6"/>
      <c r="Z211" s="6"/>
      <c r="AA211" s="6"/>
      <c r="AB211" s="6"/>
      <c r="AC211" s="6"/>
      <c r="AD211" s="6"/>
    </row>
    <row r="212" spans="1:30" ht="14.25" customHeight="1">
      <c r="A212" s="6"/>
      <c r="B212" s="6"/>
      <c r="C212" s="35"/>
      <c r="D212" s="6"/>
      <c r="E212" s="6"/>
      <c r="F212" s="6"/>
      <c r="G212" s="62"/>
      <c r="H212" s="6"/>
      <c r="I212" s="6"/>
      <c r="J212" s="6"/>
      <c r="K212" s="6"/>
      <c r="L212" s="6"/>
      <c r="M212" s="6"/>
      <c r="N212" s="59"/>
      <c r="O212" s="17" t="s">
        <v>16</v>
      </c>
      <c r="P212" s="17" t="s">
        <v>420</v>
      </c>
      <c r="Q212" s="17" t="s">
        <v>449</v>
      </c>
      <c r="R212" s="17" t="s">
        <v>11</v>
      </c>
      <c r="S212" s="17">
        <v>2</v>
      </c>
      <c r="T212" s="18">
        <v>89913</v>
      </c>
      <c r="U212" s="59"/>
      <c r="V212" s="6"/>
      <c r="W212" s="6"/>
      <c r="X212" s="6"/>
      <c r="Y212" s="6"/>
      <c r="Z212" s="6"/>
      <c r="AA212" s="6"/>
      <c r="AB212" s="6"/>
      <c r="AC212" s="6"/>
      <c r="AD212" s="6"/>
    </row>
    <row r="213" spans="1:30" ht="14.25" customHeight="1">
      <c r="A213" s="6"/>
      <c r="B213" s="6"/>
      <c r="C213" s="36"/>
      <c r="D213" s="6"/>
      <c r="E213" s="6"/>
      <c r="F213" s="6"/>
      <c r="G213" s="62"/>
      <c r="H213" s="6"/>
      <c r="I213" s="6"/>
      <c r="J213" s="6"/>
      <c r="K213" s="6"/>
      <c r="L213" s="6"/>
      <c r="M213" s="6"/>
      <c r="N213" s="59"/>
      <c r="O213" s="17" t="s">
        <v>16</v>
      </c>
      <c r="P213" s="17" t="s">
        <v>420</v>
      </c>
      <c r="Q213" s="17" t="s">
        <v>450</v>
      </c>
      <c r="R213" s="17" t="s">
        <v>11</v>
      </c>
      <c r="S213" s="17">
        <v>2</v>
      </c>
      <c r="T213" s="18">
        <v>97000</v>
      </c>
      <c r="U213" s="59"/>
      <c r="V213" s="6"/>
      <c r="W213" s="6"/>
      <c r="X213" s="6"/>
      <c r="Y213" s="6"/>
      <c r="Z213" s="6"/>
      <c r="AA213" s="6"/>
      <c r="AB213" s="6"/>
      <c r="AC213" s="6"/>
      <c r="AD213" s="6"/>
    </row>
    <row r="214" spans="1:30" ht="14.25" customHeight="1">
      <c r="A214" s="6"/>
      <c r="B214" s="6"/>
      <c r="C214" s="35"/>
      <c r="D214" s="6"/>
      <c r="E214" s="6"/>
      <c r="F214" s="6"/>
      <c r="G214" s="62"/>
      <c r="H214" s="6"/>
      <c r="I214" s="6"/>
      <c r="J214" s="6"/>
      <c r="K214" s="6"/>
      <c r="L214" s="6"/>
      <c r="M214" s="6"/>
      <c r="N214" s="59"/>
      <c r="O214" s="17" t="s">
        <v>16</v>
      </c>
      <c r="P214" s="17" t="s">
        <v>420</v>
      </c>
      <c r="Q214" s="17" t="s">
        <v>451</v>
      </c>
      <c r="R214" s="17" t="s">
        <v>11</v>
      </c>
      <c r="S214" s="17">
        <v>2</v>
      </c>
      <c r="T214" s="18">
        <v>240000</v>
      </c>
      <c r="U214" s="59"/>
      <c r="V214" s="6"/>
      <c r="W214" s="6"/>
      <c r="X214" s="6"/>
      <c r="Y214" s="6"/>
      <c r="Z214" s="6"/>
      <c r="AA214" s="6"/>
      <c r="AB214" s="6"/>
      <c r="AC214" s="6"/>
      <c r="AD214" s="6"/>
    </row>
    <row r="215" spans="1:30" ht="14.25" customHeight="1">
      <c r="A215" s="6"/>
      <c r="B215" s="6"/>
      <c r="C215" s="36"/>
      <c r="D215" s="6"/>
      <c r="E215" s="6"/>
      <c r="F215" s="6"/>
      <c r="G215" s="62"/>
      <c r="H215" s="6"/>
      <c r="I215" s="6"/>
      <c r="J215" s="6"/>
      <c r="K215" s="6"/>
      <c r="L215" s="6"/>
      <c r="M215" s="6"/>
      <c r="N215" s="59"/>
      <c r="O215" s="17" t="s">
        <v>16</v>
      </c>
      <c r="P215" s="17" t="s">
        <v>452</v>
      </c>
      <c r="Q215" s="17" t="s">
        <v>453</v>
      </c>
      <c r="R215" s="17" t="s">
        <v>11</v>
      </c>
      <c r="S215" s="17">
        <v>2</v>
      </c>
      <c r="T215" s="18">
        <v>2212000</v>
      </c>
      <c r="U215" s="59"/>
      <c r="V215" s="6"/>
      <c r="W215" s="6"/>
      <c r="X215" s="6"/>
      <c r="Y215" s="6"/>
      <c r="Z215" s="6"/>
      <c r="AA215" s="6"/>
      <c r="AB215" s="6"/>
      <c r="AC215" s="6"/>
      <c r="AD215" s="6"/>
    </row>
    <row r="216" spans="1:30" ht="14.25" customHeight="1">
      <c r="A216" s="6"/>
      <c r="B216" s="6"/>
      <c r="C216" s="35"/>
      <c r="D216" s="6"/>
      <c r="E216" s="6"/>
      <c r="F216" s="6"/>
      <c r="G216" s="62"/>
      <c r="H216" s="6"/>
      <c r="I216" s="6"/>
      <c r="J216" s="6"/>
      <c r="K216" s="6"/>
      <c r="L216" s="6"/>
      <c r="M216" s="6"/>
      <c r="N216" s="59"/>
      <c r="O216" s="17" t="s">
        <v>16</v>
      </c>
      <c r="P216" s="17" t="s">
        <v>452</v>
      </c>
      <c r="Q216" s="17" t="s">
        <v>454</v>
      </c>
      <c r="R216" s="17" t="s">
        <v>11</v>
      </c>
      <c r="S216" s="17">
        <v>3</v>
      </c>
      <c r="T216" s="18">
        <v>2120</v>
      </c>
      <c r="U216" s="59"/>
      <c r="V216" s="6"/>
      <c r="W216" s="6"/>
      <c r="X216" s="6"/>
      <c r="Y216" s="6"/>
      <c r="Z216" s="6"/>
      <c r="AA216" s="6"/>
      <c r="AB216" s="6"/>
      <c r="AC216" s="6"/>
      <c r="AD216" s="6"/>
    </row>
    <row r="217" spans="1:30" ht="14.25" customHeight="1">
      <c r="A217" s="6"/>
      <c r="B217" s="6"/>
      <c r="C217" s="36"/>
      <c r="D217" s="6"/>
      <c r="E217" s="6"/>
      <c r="F217" s="6"/>
      <c r="G217" s="62"/>
      <c r="H217" s="6"/>
      <c r="I217" s="6"/>
      <c r="J217" s="6"/>
      <c r="K217" s="6"/>
      <c r="L217" s="6"/>
      <c r="M217" s="6"/>
      <c r="N217" s="59"/>
      <c r="O217" s="17" t="s">
        <v>16</v>
      </c>
      <c r="P217" s="17" t="s">
        <v>452</v>
      </c>
      <c r="Q217" s="17" t="s">
        <v>455</v>
      </c>
      <c r="R217" s="17" t="s">
        <v>11</v>
      </c>
      <c r="S217" s="17">
        <v>3</v>
      </c>
      <c r="T217" s="18">
        <v>17334</v>
      </c>
      <c r="U217" s="59"/>
      <c r="V217" s="6"/>
      <c r="W217" s="6"/>
      <c r="X217" s="6"/>
      <c r="Y217" s="6"/>
      <c r="Z217" s="6"/>
      <c r="AA217" s="6"/>
      <c r="AB217" s="6"/>
      <c r="AC217" s="6"/>
      <c r="AD217" s="6"/>
    </row>
    <row r="218" spans="1:30" ht="14.25" customHeight="1">
      <c r="A218" s="6"/>
      <c r="B218" s="6"/>
      <c r="C218" s="35"/>
      <c r="D218" s="6"/>
      <c r="E218" s="6"/>
      <c r="F218" s="6"/>
      <c r="G218" s="62"/>
      <c r="H218" s="6"/>
      <c r="I218" s="6"/>
      <c r="J218" s="6"/>
      <c r="K218" s="6"/>
      <c r="L218" s="6"/>
      <c r="M218" s="6"/>
      <c r="N218" s="59"/>
      <c r="O218" s="17" t="s">
        <v>16</v>
      </c>
      <c r="P218" s="55" t="s">
        <v>452</v>
      </c>
      <c r="Q218" s="55" t="s">
        <v>456</v>
      </c>
      <c r="R218" s="55" t="s">
        <v>11</v>
      </c>
      <c r="S218" s="55">
        <v>1</v>
      </c>
      <c r="T218" s="56">
        <v>665205</v>
      </c>
      <c r="U218" s="59"/>
      <c r="V218" s="6"/>
      <c r="W218" s="6"/>
      <c r="X218" s="6"/>
      <c r="Y218" s="6"/>
      <c r="Z218" s="6"/>
      <c r="AA218" s="6"/>
      <c r="AB218" s="6"/>
      <c r="AC218" s="6"/>
      <c r="AD218" s="6"/>
    </row>
    <row r="219" spans="1:30" ht="14.25" customHeight="1">
      <c r="A219" s="6"/>
      <c r="B219" s="6"/>
      <c r="C219" s="36"/>
      <c r="D219" s="6"/>
      <c r="E219" s="6"/>
      <c r="F219" s="6"/>
      <c r="G219" s="62"/>
      <c r="H219" s="6"/>
      <c r="I219" s="6"/>
      <c r="J219" s="6"/>
      <c r="K219" s="6"/>
      <c r="L219" s="6"/>
      <c r="M219" s="6"/>
      <c r="N219" s="59"/>
      <c r="O219" s="17" t="s">
        <v>16</v>
      </c>
      <c r="P219" s="17" t="s">
        <v>452</v>
      </c>
      <c r="Q219" s="17" t="s">
        <v>457</v>
      </c>
      <c r="R219" s="17" t="s">
        <v>11</v>
      </c>
      <c r="S219" s="17">
        <v>3</v>
      </c>
      <c r="T219" s="18">
        <v>77499</v>
      </c>
      <c r="U219" s="59"/>
      <c r="V219" s="6"/>
      <c r="W219" s="6"/>
      <c r="X219" s="6"/>
      <c r="Y219" s="6"/>
      <c r="Z219" s="6"/>
      <c r="AA219" s="6"/>
      <c r="AB219" s="6"/>
      <c r="AC219" s="6"/>
      <c r="AD219" s="6"/>
    </row>
    <row r="220" spans="1:30" ht="14.25" customHeight="1">
      <c r="A220" s="6"/>
      <c r="B220" s="6"/>
      <c r="C220" s="35"/>
      <c r="D220" s="6"/>
      <c r="E220" s="6"/>
      <c r="F220" s="6"/>
      <c r="G220" s="62"/>
      <c r="H220" s="6"/>
      <c r="I220" s="6"/>
      <c r="J220" s="6"/>
      <c r="K220" s="6"/>
      <c r="L220" s="6"/>
      <c r="M220" s="6"/>
      <c r="N220" s="59"/>
      <c r="O220" s="17" t="s">
        <v>16</v>
      </c>
      <c r="P220" s="17" t="s">
        <v>452</v>
      </c>
      <c r="Q220" s="17" t="s">
        <v>458</v>
      </c>
      <c r="R220" s="17" t="s">
        <v>11</v>
      </c>
      <c r="S220" s="17">
        <v>9</v>
      </c>
      <c r="T220" s="18">
        <v>63044</v>
      </c>
      <c r="U220" s="59"/>
      <c r="V220" s="6"/>
      <c r="W220" s="6"/>
      <c r="X220" s="6"/>
      <c r="Y220" s="6"/>
      <c r="Z220" s="6"/>
      <c r="AA220" s="6"/>
      <c r="AB220" s="6"/>
      <c r="AC220" s="6"/>
      <c r="AD220" s="6"/>
    </row>
    <row r="221" spans="1:30" ht="14.25" customHeight="1">
      <c r="A221" s="6"/>
      <c r="B221" s="6"/>
      <c r="C221" s="36"/>
      <c r="D221" s="6"/>
      <c r="E221" s="6"/>
      <c r="F221" s="6"/>
      <c r="G221" s="62"/>
      <c r="H221" s="6"/>
      <c r="I221" s="6"/>
      <c r="J221" s="6"/>
      <c r="K221" s="6"/>
      <c r="L221" s="6"/>
      <c r="M221" s="6"/>
      <c r="N221" s="59"/>
      <c r="O221" s="17" t="s">
        <v>16</v>
      </c>
      <c r="P221" s="17" t="s">
        <v>452</v>
      </c>
      <c r="Q221" s="17" t="s">
        <v>455</v>
      </c>
      <c r="R221" s="17" t="s">
        <v>11</v>
      </c>
      <c r="S221" s="17">
        <v>6</v>
      </c>
      <c r="T221" s="18">
        <v>34668</v>
      </c>
      <c r="U221" s="59"/>
      <c r="V221" s="6"/>
      <c r="W221" s="6"/>
      <c r="X221" s="6"/>
      <c r="Y221" s="6"/>
      <c r="Z221" s="6"/>
      <c r="AA221" s="6"/>
      <c r="AB221" s="6"/>
      <c r="AC221" s="6"/>
      <c r="AD221" s="6"/>
    </row>
    <row r="222" spans="1:30" ht="14.25" customHeight="1">
      <c r="A222" s="6"/>
      <c r="B222" s="6"/>
      <c r="C222" s="35"/>
      <c r="D222" s="6"/>
      <c r="E222" s="6"/>
      <c r="F222" s="6"/>
      <c r="G222" s="62"/>
      <c r="H222" s="6"/>
      <c r="I222" s="6"/>
      <c r="J222" s="6"/>
      <c r="K222" s="6"/>
      <c r="L222" s="6"/>
      <c r="M222" s="6"/>
      <c r="N222" s="59"/>
      <c r="O222" s="17" t="s">
        <v>16</v>
      </c>
      <c r="P222" s="17" t="s">
        <v>452</v>
      </c>
      <c r="Q222" s="17" t="s">
        <v>459</v>
      </c>
      <c r="R222" s="17" t="s">
        <v>11</v>
      </c>
      <c r="S222" s="17">
        <v>7</v>
      </c>
      <c r="T222" s="18">
        <v>98000</v>
      </c>
      <c r="U222" s="59"/>
      <c r="V222" s="6"/>
      <c r="W222" s="6"/>
      <c r="X222" s="6"/>
      <c r="Y222" s="6"/>
      <c r="Z222" s="6"/>
      <c r="AA222" s="6"/>
      <c r="AB222" s="6"/>
      <c r="AC222" s="6"/>
      <c r="AD222" s="6"/>
    </row>
    <row r="223" spans="1:30" ht="14.25" customHeight="1">
      <c r="A223" s="6"/>
      <c r="B223" s="6"/>
      <c r="C223" s="36"/>
      <c r="D223" s="6"/>
      <c r="E223" s="6"/>
      <c r="F223" s="6"/>
      <c r="G223" s="62"/>
      <c r="H223" s="6"/>
      <c r="I223" s="6"/>
      <c r="J223" s="6"/>
      <c r="K223" s="6"/>
      <c r="L223" s="6"/>
      <c r="M223" s="6"/>
      <c r="N223" s="59"/>
      <c r="O223" s="17" t="s">
        <v>16</v>
      </c>
      <c r="P223" s="17" t="s">
        <v>452</v>
      </c>
      <c r="Q223" s="17" t="s">
        <v>460</v>
      </c>
      <c r="R223" s="17" t="s">
        <v>11</v>
      </c>
      <c r="S223" s="17">
        <v>6</v>
      </c>
      <c r="T223" s="18">
        <v>4240</v>
      </c>
      <c r="U223" s="59"/>
      <c r="V223" s="6"/>
      <c r="W223" s="6"/>
      <c r="X223" s="6"/>
      <c r="Y223" s="6"/>
      <c r="Z223" s="6"/>
      <c r="AA223" s="6"/>
      <c r="AB223" s="6"/>
      <c r="AC223" s="6"/>
      <c r="AD223" s="6"/>
    </row>
    <row r="224" spans="1:30" ht="14.25" customHeight="1">
      <c r="A224" s="6"/>
      <c r="B224" s="6"/>
      <c r="C224" s="35"/>
      <c r="D224" s="6"/>
      <c r="E224" s="6"/>
      <c r="F224" s="6"/>
      <c r="G224" s="62"/>
      <c r="H224" s="6"/>
      <c r="I224" s="6"/>
      <c r="J224" s="6"/>
      <c r="K224" s="6"/>
      <c r="L224" s="6"/>
      <c r="M224" s="6"/>
      <c r="N224" s="59"/>
      <c r="O224" s="17" t="s">
        <v>16</v>
      </c>
      <c r="P224" s="17" t="s">
        <v>452</v>
      </c>
      <c r="Q224" s="17" t="s">
        <v>461</v>
      </c>
      <c r="R224" s="17" t="s">
        <v>11</v>
      </c>
      <c r="S224" s="17">
        <v>1</v>
      </c>
      <c r="T224" s="18">
        <v>774290</v>
      </c>
      <c r="U224" s="59"/>
      <c r="V224" s="6"/>
      <c r="W224" s="6"/>
      <c r="X224" s="6"/>
      <c r="Y224" s="6"/>
      <c r="Z224" s="6"/>
      <c r="AA224" s="6"/>
      <c r="AB224" s="6"/>
      <c r="AC224" s="6"/>
      <c r="AD224" s="6"/>
    </row>
    <row r="225" spans="1:30" ht="14.25" customHeight="1">
      <c r="A225" s="6"/>
      <c r="B225" s="6"/>
      <c r="C225" s="36"/>
      <c r="D225" s="6"/>
      <c r="E225" s="6"/>
      <c r="F225" s="6"/>
      <c r="G225" s="62"/>
      <c r="H225" s="6"/>
      <c r="I225" s="6"/>
      <c r="J225" s="6"/>
      <c r="K225" s="6"/>
      <c r="L225" s="6"/>
      <c r="M225" s="6"/>
      <c r="N225" s="59"/>
      <c r="O225" s="17" t="s">
        <v>16</v>
      </c>
      <c r="P225" s="17" t="s">
        <v>452</v>
      </c>
      <c r="Q225" s="17" t="s">
        <v>462</v>
      </c>
      <c r="R225" s="17" t="s">
        <v>11</v>
      </c>
      <c r="S225" s="17">
        <v>1</v>
      </c>
      <c r="T225" s="18">
        <v>1716</v>
      </c>
      <c r="U225" s="59"/>
      <c r="V225" s="6"/>
      <c r="W225" s="6"/>
      <c r="X225" s="6"/>
      <c r="Y225" s="6"/>
      <c r="Z225" s="6"/>
      <c r="AA225" s="6"/>
      <c r="AB225" s="6"/>
      <c r="AC225" s="6"/>
      <c r="AD225" s="6"/>
    </row>
    <row r="226" spans="1:30" ht="14.25" customHeight="1">
      <c r="A226" s="6"/>
      <c r="B226" s="6"/>
      <c r="C226" s="35"/>
      <c r="D226" s="6"/>
      <c r="E226" s="6"/>
      <c r="F226" s="6"/>
      <c r="G226" s="62"/>
      <c r="H226" s="6"/>
      <c r="I226" s="6"/>
      <c r="J226" s="6"/>
      <c r="K226" s="6"/>
      <c r="L226" s="6"/>
      <c r="M226" s="6"/>
      <c r="N226" s="59"/>
      <c r="O226" s="17" t="s">
        <v>16</v>
      </c>
      <c r="P226" s="17" t="s">
        <v>452</v>
      </c>
      <c r="Q226" s="17" t="s">
        <v>463</v>
      </c>
      <c r="R226" s="17" t="s">
        <v>11</v>
      </c>
      <c r="S226" s="17">
        <v>1</v>
      </c>
      <c r="T226" s="18">
        <v>707</v>
      </c>
      <c r="U226" s="59"/>
      <c r="V226" s="6"/>
      <c r="W226" s="6"/>
      <c r="X226" s="6"/>
      <c r="Y226" s="6"/>
      <c r="Z226" s="6"/>
      <c r="AA226" s="6"/>
      <c r="AB226" s="6"/>
      <c r="AC226" s="6"/>
      <c r="AD226" s="6"/>
    </row>
    <row r="227" spans="1:30" ht="14.25" customHeight="1">
      <c r="A227" s="6"/>
      <c r="B227" s="6"/>
      <c r="C227" s="36"/>
      <c r="D227" s="6"/>
      <c r="E227" s="6"/>
      <c r="F227" s="6"/>
      <c r="G227" s="62"/>
      <c r="H227" s="6"/>
      <c r="I227" s="6"/>
      <c r="J227" s="6"/>
      <c r="K227" s="6"/>
      <c r="L227" s="6"/>
      <c r="M227" s="6"/>
      <c r="N227" s="59"/>
      <c r="O227" s="17" t="s">
        <v>16</v>
      </c>
      <c r="P227" s="17" t="s">
        <v>452</v>
      </c>
      <c r="Q227" s="17" t="s">
        <v>464</v>
      </c>
      <c r="R227" s="17" t="s">
        <v>11</v>
      </c>
      <c r="S227" s="17">
        <v>3</v>
      </c>
      <c r="T227" s="18">
        <v>2120</v>
      </c>
      <c r="U227" s="59"/>
      <c r="V227" s="6"/>
      <c r="W227" s="6"/>
      <c r="X227" s="6"/>
      <c r="Y227" s="6"/>
      <c r="Z227" s="6"/>
      <c r="AA227" s="6"/>
      <c r="AB227" s="6"/>
      <c r="AC227" s="6"/>
      <c r="AD227" s="6"/>
    </row>
    <row r="228" spans="1:30" ht="14.25" customHeight="1">
      <c r="A228" s="6"/>
      <c r="B228" s="6"/>
      <c r="C228" s="31"/>
      <c r="D228" s="6"/>
      <c r="E228" s="6"/>
      <c r="F228" s="6"/>
      <c r="G228" s="62"/>
      <c r="H228" s="6"/>
      <c r="I228" s="6"/>
      <c r="J228" s="6"/>
      <c r="K228" s="6"/>
      <c r="L228" s="6"/>
      <c r="M228" s="6"/>
      <c r="N228" s="59"/>
      <c r="O228" s="17" t="s">
        <v>16</v>
      </c>
      <c r="P228" s="17" t="s">
        <v>452</v>
      </c>
      <c r="Q228" s="17" t="s">
        <v>465</v>
      </c>
      <c r="R228" s="17" t="s">
        <v>11</v>
      </c>
      <c r="S228" s="17">
        <v>2</v>
      </c>
      <c r="T228" s="18">
        <v>51666</v>
      </c>
      <c r="U228" s="59"/>
      <c r="V228" s="6"/>
      <c r="W228" s="6"/>
      <c r="X228" s="6"/>
      <c r="Y228" s="6"/>
      <c r="Z228" s="6"/>
      <c r="AA228" s="6"/>
      <c r="AB228" s="6"/>
      <c r="AC228" s="6"/>
      <c r="AD228" s="6"/>
    </row>
    <row r="229" spans="1:30" ht="14.25" customHeight="1">
      <c r="A229" s="6"/>
      <c r="B229" s="6"/>
      <c r="C229" s="31"/>
      <c r="D229" s="6"/>
      <c r="E229" s="6"/>
      <c r="F229" s="6"/>
      <c r="G229" s="62"/>
      <c r="H229" s="6"/>
      <c r="I229" s="6"/>
      <c r="J229" s="6"/>
      <c r="K229" s="6"/>
      <c r="L229" s="6"/>
      <c r="M229" s="6"/>
      <c r="N229" s="59"/>
      <c r="O229" s="17" t="s">
        <v>16</v>
      </c>
      <c r="P229" s="17" t="s">
        <v>452</v>
      </c>
      <c r="Q229" s="17" t="s">
        <v>466</v>
      </c>
      <c r="R229" s="17" t="s">
        <v>11</v>
      </c>
      <c r="S229" s="17">
        <v>6</v>
      </c>
      <c r="T229" s="18">
        <v>21015</v>
      </c>
      <c r="U229" s="59"/>
      <c r="V229" s="6"/>
      <c r="W229" s="6"/>
      <c r="X229" s="6"/>
      <c r="Y229" s="6"/>
      <c r="Z229" s="6"/>
      <c r="AA229" s="6"/>
      <c r="AB229" s="6"/>
      <c r="AC229" s="6"/>
      <c r="AD229" s="6"/>
    </row>
    <row r="230" spans="1:30" ht="14.25" customHeight="1">
      <c r="A230" s="6"/>
      <c r="B230" s="6"/>
      <c r="C230" s="31"/>
      <c r="D230" s="6"/>
      <c r="E230" s="6"/>
      <c r="F230" s="6"/>
      <c r="G230" s="62"/>
      <c r="H230" s="6"/>
      <c r="I230" s="6"/>
      <c r="J230" s="6"/>
      <c r="K230" s="6"/>
      <c r="L230" s="6"/>
      <c r="M230" s="6"/>
      <c r="N230" s="59"/>
      <c r="O230" s="17" t="s">
        <v>16</v>
      </c>
      <c r="P230" s="17" t="s">
        <v>452</v>
      </c>
      <c r="Q230" s="17" t="s">
        <v>467</v>
      </c>
      <c r="R230" s="17" t="s">
        <v>11</v>
      </c>
      <c r="S230" s="17">
        <v>2</v>
      </c>
      <c r="T230" s="18">
        <v>7472</v>
      </c>
      <c r="U230" s="59"/>
      <c r="V230" s="6"/>
      <c r="W230" s="6"/>
      <c r="X230" s="6"/>
      <c r="Y230" s="6"/>
      <c r="Z230" s="6"/>
      <c r="AA230" s="6"/>
      <c r="AB230" s="6"/>
      <c r="AC230" s="6"/>
      <c r="AD230" s="6"/>
    </row>
    <row r="231" spans="1:30" ht="14.25" customHeight="1">
      <c r="A231" s="6"/>
      <c r="B231" s="6"/>
      <c r="C231" s="31"/>
      <c r="D231" s="6"/>
      <c r="E231" s="6"/>
      <c r="F231" s="6"/>
      <c r="G231" s="62"/>
      <c r="H231" s="6"/>
      <c r="I231" s="6"/>
      <c r="J231" s="6"/>
      <c r="K231" s="6"/>
      <c r="L231" s="6"/>
      <c r="M231" s="6"/>
      <c r="N231" s="59"/>
      <c r="O231" s="17" t="s">
        <v>16</v>
      </c>
      <c r="P231" s="17" t="s">
        <v>452</v>
      </c>
      <c r="Q231" s="17" t="s">
        <v>468</v>
      </c>
      <c r="R231" s="17" t="s">
        <v>11</v>
      </c>
      <c r="S231" s="17">
        <v>1</v>
      </c>
      <c r="T231" s="18">
        <v>508819</v>
      </c>
      <c r="U231" s="59"/>
      <c r="V231" s="6"/>
      <c r="W231" s="6"/>
      <c r="X231" s="6"/>
      <c r="Y231" s="6"/>
      <c r="Z231" s="6"/>
      <c r="AA231" s="6"/>
      <c r="AB231" s="6"/>
      <c r="AC231" s="6"/>
      <c r="AD231" s="6"/>
    </row>
    <row r="232" spans="1:30" ht="14.25" customHeight="1">
      <c r="A232" s="6"/>
      <c r="B232" s="6"/>
      <c r="C232" s="31"/>
      <c r="D232" s="6"/>
      <c r="E232" s="6"/>
      <c r="F232" s="6"/>
      <c r="G232" s="62"/>
      <c r="H232" s="6"/>
      <c r="I232" s="6"/>
      <c r="J232" s="6"/>
      <c r="K232" s="6"/>
      <c r="L232" s="6"/>
      <c r="M232" s="6"/>
      <c r="N232" s="59"/>
      <c r="O232" s="17" t="s">
        <v>16</v>
      </c>
      <c r="P232" s="17" t="s">
        <v>452</v>
      </c>
      <c r="Q232" s="17" t="s">
        <v>457</v>
      </c>
      <c r="R232" s="17" t="s">
        <v>11</v>
      </c>
      <c r="S232" s="17">
        <v>5</v>
      </c>
      <c r="T232" s="18">
        <v>129165</v>
      </c>
      <c r="U232" s="59"/>
      <c r="V232" s="6"/>
      <c r="W232" s="6"/>
      <c r="X232" s="6"/>
      <c r="Y232" s="6"/>
      <c r="Z232" s="6"/>
      <c r="AA232" s="6"/>
      <c r="AB232" s="6"/>
      <c r="AC232" s="6"/>
      <c r="AD232" s="6"/>
    </row>
    <row r="233" spans="1:30" ht="14.25" customHeight="1">
      <c r="A233" s="6"/>
      <c r="B233" s="6"/>
      <c r="C233" s="31"/>
      <c r="D233" s="6"/>
      <c r="E233" s="6"/>
      <c r="F233" s="6"/>
      <c r="G233" s="62"/>
      <c r="H233" s="6"/>
      <c r="I233" s="6"/>
      <c r="J233" s="6"/>
      <c r="K233" s="6"/>
      <c r="L233" s="6"/>
      <c r="M233" s="6"/>
      <c r="N233" s="59"/>
      <c r="O233" s="17" t="s">
        <v>16</v>
      </c>
      <c r="P233" s="17" t="s">
        <v>452</v>
      </c>
      <c r="Q233" s="17" t="s">
        <v>458</v>
      </c>
      <c r="R233" s="17" t="s">
        <v>11</v>
      </c>
      <c r="S233" s="17">
        <v>15</v>
      </c>
      <c r="T233" s="18">
        <v>105073</v>
      </c>
      <c r="U233" s="59"/>
      <c r="V233" s="6"/>
      <c r="W233" s="6"/>
      <c r="X233" s="6"/>
      <c r="Y233" s="6"/>
      <c r="Z233" s="6"/>
      <c r="AA233" s="6"/>
      <c r="AB233" s="6"/>
      <c r="AC233" s="6"/>
      <c r="AD233" s="6"/>
    </row>
    <row r="234" spans="1:30" ht="14.25" customHeight="1">
      <c r="A234" s="6"/>
      <c r="B234" s="6"/>
      <c r="C234" s="31"/>
      <c r="D234" s="6"/>
      <c r="E234" s="6"/>
      <c r="F234" s="6"/>
      <c r="G234" s="62"/>
      <c r="H234" s="6"/>
      <c r="I234" s="6"/>
      <c r="J234" s="6"/>
      <c r="K234" s="6"/>
      <c r="L234" s="6"/>
      <c r="M234" s="6"/>
      <c r="N234" s="59"/>
      <c r="O234" s="17" t="s">
        <v>16</v>
      </c>
      <c r="P234" s="17" t="s">
        <v>452</v>
      </c>
      <c r="Q234" s="17" t="s">
        <v>459</v>
      </c>
      <c r="R234" s="17" t="s">
        <v>11</v>
      </c>
      <c r="S234" s="17">
        <v>5</v>
      </c>
      <c r="T234" s="18">
        <v>70000</v>
      </c>
      <c r="U234" s="59"/>
      <c r="V234" s="6"/>
      <c r="W234" s="6"/>
      <c r="X234" s="6"/>
      <c r="Y234" s="6"/>
      <c r="Z234" s="6"/>
      <c r="AA234" s="6"/>
      <c r="AB234" s="6"/>
      <c r="AC234" s="6"/>
      <c r="AD234" s="6"/>
    </row>
    <row r="235" spans="1:30" ht="14.25" customHeight="1">
      <c r="A235" s="6"/>
      <c r="B235" s="6"/>
      <c r="C235" s="31"/>
      <c r="D235" s="6"/>
      <c r="E235" s="6"/>
      <c r="F235" s="6"/>
      <c r="G235" s="62"/>
      <c r="H235" s="6"/>
      <c r="I235" s="6"/>
      <c r="J235" s="6"/>
      <c r="K235" s="6"/>
      <c r="L235" s="6"/>
      <c r="M235" s="6"/>
      <c r="N235" s="59"/>
      <c r="O235" s="17" t="s">
        <v>16</v>
      </c>
      <c r="P235" s="17" t="s">
        <v>452</v>
      </c>
      <c r="Q235" s="17" t="s">
        <v>469</v>
      </c>
      <c r="R235" s="17" t="s">
        <v>11</v>
      </c>
      <c r="S235" s="17">
        <v>5</v>
      </c>
      <c r="T235" s="18">
        <v>85000</v>
      </c>
      <c r="U235" s="59"/>
      <c r="V235" s="6"/>
      <c r="W235" s="6"/>
      <c r="X235" s="6"/>
      <c r="Y235" s="6"/>
      <c r="Z235" s="6"/>
      <c r="AA235" s="6"/>
      <c r="AB235" s="6"/>
      <c r="AC235" s="6"/>
      <c r="AD235" s="6"/>
    </row>
    <row r="236" spans="1:30" ht="14.25" customHeight="1">
      <c r="A236" s="6"/>
      <c r="B236" s="6"/>
      <c r="C236" s="31"/>
      <c r="D236" s="6"/>
      <c r="E236" s="6"/>
      <c r="F236" s="6"/>
      <c r="G236" s="62"/>
      <c r="H236" s="6"/>
      <c r="I236" s="6"/>
      <c r="J236" s="6"/>
      <c r="K236" s="6"/>
      <c r="L236" s="6"/>
      <c r="M236" s="6"/>
      <c r="N236" s="59"/>
      <c r="O236" s="17" t="s">
        <v>16</v>
      </c>
      <c r="P236" s="17" t="s">
        <v>452</v>
      </c>
      <c r="Q236" s="17" t="s">
        <v>459</v>
      </c>
      <c r="R236" s="17" t="s">
        <v>11</v>
      </c>
      <c r="S236" s="17">
        <v>5</v>
      </c>
      <c r="T236" s="18">
        <v>70000</v>
      </c>
      <c r="U236" s="59"/>
      <c r="V236" s="6"/>
      <c r="W236" s="6"/>
      <c r="X236" s="6"/>
      <c r="Y236" s="6"/>
      <c r="Z236" s="6"/>
      <c r="AA236" s="6"/>
      <c r="AB236" s="6"/>
      <c r="AC236" s="6"/>
      <c r="AD236" s="6"/>
    </row>
    <row r="237" spans="1:30" ht="14.25" customHeight="1">
      <c r="A237" s="6"/>
      <c r="B237" s="6"/>
      <c r="C237" s="31"/>
      <c r="D237" s="6"/>
      <c r="E237" s="6"/>
      <c r="F237" s="6"/>
      <c r="G237" s="62"/>
      <c r="H237" s="6"/>
      <c r="I237" s="6"/>
      <c r="J237" s="6"/>
      <c r="K237" s="6"/>
      <c r="L237" s="6"/>
      <c r="M237" s="6"/>
      <c r="N237" s="59"/>
      <c r="O237" s="17" t="s">
        <v>16</v>
      </c>
      <c r="P237" s="17" t="s">
        <v>452</v>
      </c>
      <c r="Q237" s="17" t="s">
        <v>459</v>
      </c>
      <c r="R237" s="17" t="s">
        <v>11</v>
      </c>
      <c r="S237" s="17">
        <v>5</v>
      </c>
      <c r="T237" s="18">
        <v>70000</v>
      </c>
      <c r="U237" s="59"/>
      <c r="V237" s="6"/>
      <c r="W237" s="6"/>
      <c r="X237" s="6"/>
      <c r="Y237" s="6"/>
      <c r="Z237" s="6"/>
      <c r="AA237" s="6"/>
      <c r="AB237" s="6"/>
      <c r="AC237" s="6"/>
      <c r="AD237" s="6"/>
    </row>
    <row r="238" spans="1:30" ht="14.25" customHeight="1">
      <c r="A238" s="6"/>
      <c r="B238" s="6"/>
      <c r="C238" s="31"/>
      <c r="D238" s="6"/>
      <c r="E238" s="6"/>
      <c r="F238" s="6"/>
      <c r="G238" s="62"/>
      <c r="H238" s="6"/>
      <c r="I238" s="6"/>
      <c r="J238" s="6"/>
      <c r="K238" s="6"/>
      <c r="L238" s="6"/>
      <c r="M238" s="6"/>
      <c r="N238" s="59"/>
      <c r="O238" s="17" t="s">
        <v>16</v>
      </c>
      <c r="P238" s="17" t="s">
        <v>452</v>
      </c>
      <c r="Q238" s="17" t="s">
        <v>470</v>
      </c>
      <c r="R238" s="17" t="s">
        <v>11</v>
      </c>
      <c r="S238" s="17">
        <v>1</v>
      </c>
      <c r="T238" s="18">
        <v>10182</v>
      </c>
      <c r="U238" s="59"/>
      <c r="V238" s="6"/>
      <c r="W238" s="6"/>
      <c r="X238" s="6"/>
      <c r="Y238" s="6"/>
      <c r="Z238" s="6"/>
      <c r="AA238" s="6"/>
      <c r="AB238" s="6"/>
      <c r="AC238" s="6"/>
      <c r="AD238" s="6"/>
    </row>
    <row r="239" spans="1:30" ht="14.25" customHeight="1">
      <c r="A239" s="6"/>
      <c r="B239" s="6"/>
      <c r="C239" s="31"/>
      <c r="D239" s="6"/>
      <c r="E239" s="6"/>
      <c r="F239" s="6"/>
      <c r="G239" s="62"/>
      <c r="H239" s="6"/>
      <c r="I239" s="6"/>
      <c r="J239" s="6"/>
      <c r="K239" s="6"/>
      <c r="L239" s="6"/>
      <c r="M239" s="6"/>
      <c r="N239" s="59"/>
      <c r="O239" s="17" t="s">
        <v>16</v>
      </c>
      <c r="P239" s="17" t="s">
        <v>452</v>
      </c>
      <c r="Q239" s="17" t="s">
        <v>470</v>
      </c>
      <c r="R239" s="17" t="s">
        <v>11</v>
      </c>
      <c r="S239" s="17">
        <v>1</v>
      </c>
      <c r="T239" s="18">
        <v>20362</v>
      </c>
      <c r="U239" s="59"/>
      <c r="V239" s="6"/>
      <c r="W239" s="6"/>
      <c r="X239" s="6"/>
      <c r="Y239" s="6"/>
      <c r="Z239" s="6"/>
      <c r="AA239" s="6"/>
      <c r="AB239" s="6"/>
      <c r="AC239" s="6"/>
      <c r="AD239" s="6"/>
    </row>
    <row r="240" spans="1:30" ht="14.25" customHeight="1">
      <c r="A240" s="6"/>
      <c r="B240" s="6"/>
      <c r="C240" s="31"/>
      <c r="D240" s="6"/>
      <c r="E240" s="6"/>
      <c r="F240" s="6"/>
      <c r="G240" s="62"/>
      <c r="H240" s="6"/>
      <c r="I240" s="6"/>
      <c r="J240" s="6"/>
      <c r="K240" s="6"/>
      <c r="L240" s="6"/>
      <c r="M240" s="6"/>
      <c r="N240" s="59"/>
      <c r="O240" s="17" t="s">
        <v>16</v>
      </c>
      <c r="P240" s="17" t="s">
        <v>139</v>
      </c>
      <c r="Q240" s="17" t="s">
        <v>203</v>
      </c>
      <c r="R240" s="17" t="s">
        <v>11</v>
      </c>
      <c r="S240" s="17">
        <v>356</v>
      </c>
      <c r="T240" s="18">
        <v>34354</v>
      </c>
      <c r="U240" s="59"/>
      <c r="V240" s="6"/>
      <c r="W240" s="6"/>
      <c r="X240" s="6"/>
      <c r="Y240" s="6"/>
      <c r="Z240" s="6"/>
      <c r="AA240" s="6"/>
      <c r="AB240" s="6"/>
      <c r="AC240" s="6"/>
      <c r="AD240" s="6"/>
    </row>
    <row r="241" spans="1:30" ht="14.25" customHeight="1">
      <c r="A241" s="6"/>
      <c r="B241" s="6"/>
      <c r="C241" s="31"/>
      <c r="D241" s="6"/>
      <c r="E241" s="6"/>
      <c r="F241" s="6"/>
      <c r="G241" s="62"/>
      <c r="H241" s="6"/>
      <c r="I241" s="6"/>
      <c r="J241" s="6"/>
      <c r="K241" s="6"/>
      <c r="L241" s="6"/>
      <c r="M241" s="6"/>
      <c r="N241" s="59"/>
      <c r="O241" s="17" t="s">
        <v>16</v>
      </c>
      <c r="P241" s="17" t="s">
        <v>471</v>
      </c>
      <c r="Q241" s="17" t="s">
        <v>472</v>
      </c>
      <c r="R241" s="17" t="s">
        <v>11</v>
      </c>
      <c r="S241" s="17">
        <v>2</v>
      </c>
      <c r="T241" s="18">
        <v>1300000</v>
      </c>
      <c r="U241" s="59"/>
      <c r="V241" s="6"/>
      <c r="W241" s="6"/>
      <c r="X241" s="6"/>
      <c r="Y241" s="6"/>
      <c r="Z241" s="6"/>
      <c r="AA241" s="6"/>
      <c r="AB241" s="6"/>
      <c r="AC241" s="6"/>
      <c r="AD241" s="6"/>
    </row>
    <row r="242" spans="1:30" ht="14.25" customHeight="1">
      <c r="A242" s="6"/>
      <c r="B242" s="6"/>
      <c r="C242" s="31"/>
      <c r="D242" s="6"/>
      <c r="E242" s="6"/>
      <c r="F242" s="6"/>
      <c r="G242" s="62"/>
      <c r="H242" s="6"/>
      <c r="I242" s="6"/>
      <c r="J242" s="6"/>
      <c r="K242" s="6"/>
      <c r="L242" s="6"/>
      <c r="M242" s="6"/>
      <c r="N242" s="59"/>
      <c r="O242" s="17" t="s">
        <v>16</v>
      </c>
      <c r="P242" s="17" t="s">
        <v>471</v>
      </c>
      <c r="Q242" s="17" t="s">
        <v>473</v>
      </c>
      <c r="R242" s="17" t="s">
        <v>11</v>
      </c>
      <c r="S242" s="17">
        <v>1</v>
      </c>
      <c r="T242" s="18">
        <v>10500</v>
      </c>
      <c r="U242" s="59"/>
      <c r="V242" s="6"/>
      <c r="W242" s="6"/>
      <c r="X242" s="6"/>
      <c r="Y242" s="6"/>
      <c r="Z242" s="6"/>
      <c r="AA242" s="6"/>
      <c r="AB242" s="6"/>
      <c r="AC242" s="6"/>
      <c r="AD242" s="6"/>
    </row>
    <row r="243" spans="1:30" ht="14.25" customHeight="1">
      <c r="A243" s="6"/>
      <c r="B243" s="6"/>
      <c r="C243" s="31"/>
      <c r="D243" s="6"/>
      <c r="E243" s="6"/>
      <c r="F243" s="6"/>
      <c r="G243" s="62"/>
      <c r="H243" s="6"/>
      <c r="I243" s="6"/>
      <c r="J243" s="6"/>
      <c r="K243" s="6"/>
      <c r="L243" s="6"/>
      <c r="M243" s="6"/>
      <c r="N243" s="59"/>
      <c r="O243" s="17" t="s">
        <v>16</v>
      </c>
      <c r="P243" s="17" t="s">
        <v>471</v>
      </c>
      <c r="Q243" s="17" t="s">
        <v>474</v>
      </c>
      <c r="R243" s="17" t="s">
        <v>11</v>
      </c>
      <c r="S243" s="17">
        <v>1</v>
      </c>
      <c r="T243" s="18">
        <v>2500</v>
      </c>
      <c r="U243" s="59"/>
      <c r="V243" s="6"/>
      <c r="W243" s="6"/>
      <c r="X243" s="6"/>
      <c r="Y243" s="6"/>
      <c r="Z243" s="6"/>
      <c r="AA243" s="6"/>
      <c r="AB243" s="6"/>
      <c r="AC243" s="6"/>
      <c r="AD243" s="6"/>
    </row>
    <row r="244" spans="1:30" ht="14.25" customHeight="1">
      <c r="A244" s="6"/>
      <c r="B244" s="6"/>
      <c r="C244" s="31"/>
      <c r="D244" s="6"/>
      <c r="E244" s="6"/>
      <c r="F244" s="6"/>
      <c r="G244" s="62"/>
      <c r="H244" s="6"/>
      <c r="I244" s="6"/>
      <c r="J244" s="6"/>
      <c r="K244" s="6"/>
      <c r="L244" s="6"/>
      <c r="M244" s="6"/>
      <c r="N244" s="59"/>
      <c r="O244" s="17" t="s">
        <v>16</v>
      </c>
      <c r="P244" s="17" t="s">
        <v>471</v>
      </c>
      <c r="Q244" s="17" t="s">
        <v>475</v>
      </c>
      <c r="R244" s="17" t="s">
        <v>11</v>
      </c>
      <c r="S244" s="17">
        <v>2</v>
      </c>
      <c r="T244" s="18">
        <v>5200</v>
      </c>
      <c r="U244" s="59"/>
      <c r="V244" s="6"/>
      <c r="W244" s="6"/>
      <c r="X244" s="6"/>
      <c r="Y244" s="6"/>
      <c r="Z244" s="6"/>
      <c r="AA244" s="6"/>
      <c r="AB244" s="6"/>
      <c r="AC244" s="6"/>
      <c r="AD244" s="6"/>
    </row>
    <row r="245" spans="1:30" ht="14.25" customHeight="1">
      <c r="A245" s="6"/>
      <c r="B245" s="6"/>
      <c r="C245" s="31"/>
      <c r="D245" s="6"/>
      <c r="E245" s="6"/>
      <c r="F245" s="6"/>
      <c r="G245" s="62"/>
      <c r="H245" s="6"/>
      <c r="I245" s="6"/>
      <c r="J245" s="6"/>
      <c r="K245" s="6"/>
      <c r="L245" s="6"/>
      <c r="M245" s="6"/>
      <c r="N245" s="59"/>
      <c r="O245" s="17" t="s">
        <v>16</v>
      </c>
      <c r="P245" s="17" t="s">
        <v>471</v>
      </c>
      <c r="Q245" s="17" t="s">
        <v>476</v>
      </c>
      <c r="R245" s="17" t="s">
        <v>11</v>
      </c>
      <c r="S245" s="17">
        <v>1</v>
      </c>
      <c r="T245" s="18">
        <v>1200</v>
      </c>
      <c r="U245" s="59"/>
      <c r="V245" s="6"/>
      <c r="W245" s="6"/>
      <c r="X245" s="6"/>
      <c r="Y245" s="6"/>
      <c r="Z245" s="6"/>
      <c r="AA245" s="6"/>
      <c r="AB245" s="6"/>
      <c r="AC245" s="6"/>
      <c r="AD245" s="6"/>
    </row>
    <row r="246" spans="1:30" ht="14.25" customHeight="1">
      <c r="A246" s="6"/>
      <c r="B246" s="6"/>
      <c r="C246" s="31"/>
      <c r="D246" s="6"/>
      <c r="E246" s="6"/>
      <c r="F246" s="6"/>
      <c r="G246" s="62"/>
      <c r="H246" s="6"/>
      <c r="I246" s="6"/>
      <c r="J246" s="6"/>
      <c r="K246" s="6"/>
      <c r="L246" s="6"/>
      <c r="M246" s="6"/>
      <c r="N246" s="59"/>
      <c r="O246" s="17" t="s">
        <v>16</v>
      </c>
      <c r="P246" s="17" t="s">
        <v>471</v>
      </c>
      <c r="Q246" s="17" t="s">
        <v>477</v>
      </c>
      <c r="R246" s="17" t="s">
        <v>11</v>
      </c>
      <c r="S246" s="17">
        <v>2</v>
      </c>
      <c r="T246" s="18">
        <v>93200</v>
      </c>
      <c r="U246" s="59"/>
      <c r="V246" s="6"/>
      <c r="W246" s="6"/>
      <c r="X246" s="6"/>
      <c r="Y246" s="6"/>
      <c r="Z246" s="6"/>
      <c r="AA246" s="6"/>
      <c r="AB246" s="6"/>
      <c r="AC246" s="6"/>
      <c r="AD246" s="6"/>
    </row>
    <row r="247" spans="1:30" ht="14.25" customHeight="1">
      <c r="A247" s="6"/>
      <c r="B247" s="6"/>
      <c r="C247" s="31"/>
      <c r="D247" s="6"/>
      <c r="E247" s="6"/>
      <c r="F247" s="6"/>
      <c r="G247" s="62"/>
      <c r="H247" s="6"/>
      <c r="I247" s="6"/>
      <c r="J247" s="6"/>
      <c r="K247" s="6"/>
      <c r="L247" s="6"/>
      <c r="M247" s="6"/>
      <c r="N247" s="59"/>
      <c r="O247" s="17" t="s">
        <v>16</v>
      </c>
      <c r="P247" s="17" t="s">
        <v>471</v>
      </c>
      <c r="Q247" s="17" t="s">
        <v>478</v>
      </c>
      <c r="R247" s="17" t="s">
        <v>11</v>
      </c>
      <c r="S247" s="17">
        <v>2</v>
      </c>
      <c r="T247" s="18">
        <v>92500</v>
      </c>
      <c r="U247" s="59"/>
      <c r="V247" s="6"/>
      <c r="W247" s="6"/>
      <c r="X247" s="6"/>
      <c r="Y247" s="6"/>
      <c r="Z247" s="6"/>
      <c r="AA247" s="6"/>
      <c r="AB247" s="6"/>
      <c r="AC247" s="6"/>
      <c r="AD247" s="6"/>
    </row>
    <row r="248" spans="1:30" ht="14.25" customHeight="1">
      <c r="A248" s="6"/>
      <c r="B248" s="6"/>
      <c r="C248" s="31"/>
      <c r="D248" s="6"/>
      <c r="E248" s="6"/>
      <c r="F248" s="6"/>
      <c r="G248" s="62"/>
      <c r="H248" s="6"/>
      <c r="I248" s="6"/>
      <c r="J248" s="6"/>
      <c r="K248" s="6"/>
      <c r="L248" s="6"/>
      <c r="M248" s="6"/>
      <c r="N248" s="59"/>
      <c r="O248" s="17" t="s">
        <v>16</v>
      </c>
      <c r="P248" s="17" t="s">
        <v>471</v>
      </c>
      <c r="Q248" s="17" t="s">
        <v>479</v>
      </c>
      <c r="R248" s="17" t="s">
        <v>11</v>
      </c>
      <c r="S248" s="17">
        <v>1</v>
      </c>
      <c r="T248" s="18">
        <v>1500</v>
      </c>
      <c r="U248" s="59"/>
      <c r="V248" s="6"/>
      <c r="W248" s="6"/>
      <c r="X248" s="6"/>
      <c r="Y248" s="6"/>
      <c r="Z248" s="6"/>
      <c r="AA248" s="6"/>
      <c r="AB248" s="6"/>
      <c r="AC248" s="6"/>
      <c r="AD248" s="6"/>
    </row>
    <row r="249" spans="1:30" ht="14.25" customHeight="1">
      <c r="A249" s="6"/>
      <c r="B249" s="6"/>
      <c r="C249" s="31"/>
      <c r="D249" s="6"/>
      <c r="E249" s="6"/>
      <c r="F249" s="6"/>
      <c r="G249" s="62"/>
      <c r="H249" s="6"/>
      <c r="I249" s="6"/>
      <c r="J249" s="6"/>
      <c r="K249" s="6"/>
      <c r="L249" s="6"/>
      <c r="M249" s="6"/>
      <c r="N249" s="59"/>
      <c r="O249" s="17" t="s">
        <v>16</v>
      </c>
      <c r="P249" s="17" t="s">
        <v>471</v>
      </c>
      <c r="Q249" s="17" t="s">
        <v>480</v>
      </c>
      <c r="R249" s="17" t="s">
        <v>11</v>
      </c>
      <c r="S249" s="17">
        <v>6</v>
      </c>
      <c r="T249" s="18">
        <v>3000</v>
      </c>
      <c r="U249" s="59"/>
      <c r="V249" s="6"/>
      <c r="W249" s="6"/>
      <c r="X249" s="6"/>
      <c r="Y249" s="6"/>
      <c r="Z249" s="6"/>
      <c r="AA249" s="6"/>
      <c r="AB249" s="6"/>
      <c r="AC249" s="6"/>
      <c r="AD249" s="6"/>
    </row>
    <row r="250" spans="1:30" ht="14.25" customHeight="1">
      <c r="A250" s="6"/>
      <c r="B250" s="6"/>
      <c r="C250" s="31"/>
      <c r="D250" s="6"/>
      <c r="E250" s="6"/>
      <c r="F250" s="6"/>
      <c r="G250" s="62"/>
      <c r="H250" s="6"/>
      <c r="I250" s="6"/>
      <c r="J250" s="6"/>
      <c r="K250" s="6"/>
      <c r="L250" s="6"/>
      <c r="M250" s="6"/>
      <c r="N250" s="59"/>
      <c r="O250" s="17" t="s">
        <v>16</v>
      </c>
      <c r="P250" s="17" t="s">
        <v>471</v>
      </c>
      <c r="Q250" s="17" t="s">
        <v>481</v>
      </c>
      <c r="R250" s="17" t="s">
        <v>11</v>
      </c>
      <c r="S250" s="17">
        <v>6</v>
      </c>
      <c r="T250" s="18">
        <v>1200</v>
      </c>
      <c r="U250" s="59"/>
      <c r="V250" s="6"/>
      <c r="W250" s="6"/>
      <c r="X250" s="6"/>
      <c r="Y250" s="6"/>
      <c r="Z250" s="6"/>
      <c r="AA250" s="6"/>
      <c r="AB250" s="6"/>
      <c r="AC250" s="6"/>
      <c r="AD250" s="6"/>
    </row>
    <row r="251" spans="1:30" ht="14.25" customHeight="1">
      <c r="A251" s="6"/>
      <c r="B251" s="6"/>
      <c r="C251" s="31"/>
      <c r="D251" s="6"/>
      <c r="E251" s="6"/>
      <c r="F251" s="6"/>
      <c r="G251" s="6"/>
      <c r="H251" s="6"/>
      <c r="I251" s="32"/>
      <c r="J251" s="6"/>
      <c r="K251" s="6"/>
      <c r="L251" s="6"/>
      <c r="M251" s="6"/>
      <c r="N251" s="59"/>
      <c r="O251" s="17" t="s">
        <v>16</v>
      </c>
      <c r="P251" s="17" t="s">
        <v>471</v>
      </c>
      <c r="Q251" s="17" t="s">
        <v>482</v>
      </c>
      <c r="R251" s="17" t="s">
        <v>11</v>
      </c>
      <c r="S251" s="17">
        <v>1</v>
      </c>
      <c r="T251" s="18">
        <v>880000</v>
      </c>
      <c r="U251" s="59"/>
      <c r="V251" s="6"/>
      <c r="W251" s="6"/>
      <c r="X251" s="6"/>
      <c r="Y251" s="6"/>
      <c r="Z251" s="6"/>
      <c r="AA251" s="6"/>
      <c r="AB251" s="6"/>
      <c r="AC251" s="6"/>
      <c r="AD251" s="6"/>
    </row>
    <row r="252" spans="1:30" ht="14.25" customHeight="1">
      <c r="A252" s="6"/>
      <c r="B252" s="6"/>
      <c r="C252" s="31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59"/>
      <c r="O252" s="17" t="s">
        <v>16</v>
      </c>
      <c r="P252" s="17" t="s">
        <v>471</v>
      </c>
      <c r="Q252" s="17" t="s">
        <v>483</v>
      </c>
      <c r="R252" s="17" t="s">
        <v>11</v>
      </c>
      <c r="S252" s="17">
        <v>1</v>
      </c>
      <c r="T252" s="18">
        <v>500000</v>
      </c>
      <c r="U252" s="59"/>
      <c r="V252" s="6"/>
      <c r="W252" s="6"/>
      <c r="X252" s="6"/>
      <c r="Y252" s="6"/>
      <c r="Z252" s="6"/>
      <c r="AA252" s="6"/>
      <c r="AB252" s="6"/>
      <c r="AC252" s="6"/>
      <c r="AD252" s="6"/>
    </row>
    <row r="253" spans="1:30" ht="14.25" customHeight="1">
      <c r="A253" s="6"/>
      <c r="B253" s="6"/>
      <c r="C253" s="31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59"/>
      <c r="O253" s="17" t="s">
        <v>16</v>
      </c>
      <c r="P253" s="17" t="s">
        <v>471</v>
      </c>
      <c r="Q253" s="17" t="s">
        <v>484</v>
      </c>
      <c r="R253" s="17" t="s">
        <v>11</v>
      </c>
      <c r="S253" s="17">
        <v>11</v>
      </c>
      <c r="T253" s="18">
        <v>55000</v>
      </c>
      <c r="U253" s="59"/>
      <c r="V253" s="6"/>
      <c r="W253" s="6"/>
      <c r="X253" s="6"/>
      <c r="Y253" s="6"/>
      <c r="Z253" s="6"/>
      <c r="AA253" s="6"/>
      <c r="AB253" s="6"/>
      <c r="AC253" s="6"/>
      <c r="AD253" s="6"/>
    </row>
    <row r="254" spans="1:30" ht="14.25" customHeight="1">
      <c r="A254" s="6"/>
      <c r="B254" s="6"/>
      <c r="C254" s="31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59"/>
      <c r="O254" s="17" t="s">
        <v>16</v>
      </c>
      <c r="P254" s="17" t="s">
        <v>471</v>
      </c>
      <c r="Q254" s="17" t="s">
        <v>475</v>
      </c>
      <c r="R254" s="17" t="s">
        <v>11</v>
      </c>
      <c r="S254" s="17">
        <v>6</v>
      </c>
      <c r="T254" s="18">
        <v>15600</v>
      </c>
      <c r="U254" s="59"/>
      <c r="V254" s="6"/>
      <c r="W254" s="6"/>
      <c r="X254" s="6"/>
      <c r="Y254" s="6"/>
      <c r="Z254" s="6"/>
      <c r="AA254" s="6"/>
      <c r="AB254" s="6"/>
      <c r="AC254" s="6"/>
      <c r="AD254" s="6"/>
    </row>
    <row r="255" spans="1:30" ht="14.25" customHeight="1">
      <c r="A255" s="6"/>
      <c r="B255" s="6"/>
      <c r="C255" s="31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59"/>
      <c r="O255" s="17" t="s">
        <v>16</v>
      </c>
      <c r="P255" s="17" t="s">
        <v>471</v>
      </c>
      <c r="Q255" s="17" t="s">
        <v>476</v>
      </c>
      <c r="R255" s="17" t="s">
        <v>11</v>
      </c>
      <c r="S255" s="17">
        <v>2</v>
      </c>
      <c r="T255" s="18">
        <v>2400</v>
      </c>
      <c r="U255" s="59"/>
      <c r="V255" s="6"/>
      <c r="W255" s="6"/>
      <c r="X255" s="6"/>
      <c r="Y255" s="6"/>
      <c r="Z255" s="6"/>
      <c r="AA255" s="6"/>
      <c r="AB255" s="6"/>
      <c r="AC255" s="6"/>
      <c r="AD255" s="6"/>
    </row>
    <row r="256" spans="1:30" ht="14.25" customHeight="1">
      <c r="A256" s="6"/>
      <c r="B256" s="6"/>
      <c r="C256" s="31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59"/>
      <c r="O256" s="17" t="s">
        <v>16</v>
      </c>
      <c r="P256" s="17" t="s">
        <v>471</v>
      </c>
      <c r="Q256" s="17" t="s">
        <v>485</v>
      </c>
      <c r="R256" s="17" t="s">
        <v>11</v>
      </c>
      <c r="S256" s="17">
        <v>12</v>
      </c>
      <c r="T256" s="18">
        <v>18000</v>
      </c>
      <c r="U256" s="59"/>
      <c r="V256" s="6"/>
      <c r="W256" s="6"/>
      <c r="X256" s="6"/>
      <c r="Y256" s="6"/>
      <c r="Z256" s="6"/>
      <c r="AA256" s="6"/>
      <c r="AB256" s="6"/>
      <c r="AC256" s="6"/>
      <c r="AD256" s="6"/>
    </row>
    <row r="257" spans="1:30" ht="14.25" customHeight="1">
      <c r="A257" s="6"/>
      <c r="B257" s="6"/>
      <c r="C257" s="31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59"/>
      <c r="O257" s="17" t="s">
        <v>16</v>
      </c>
      <c r="P257" s="17" t="s">
        <v>471</v>
      </c>
      <c r="Q257" s="17" t="s">
        <v>480</v>
      </c>
      <c r="R257" s="17" t="s">
        <v>11</v>
      </c>
      <c r="S257" s="17">
        <v>9</v>
      </c>
      <c r="T257" s="18">
        <v>4500</v>
      </c>
      <c r="U257" s="59"/>
      <c r="V257" s="6"/>
      <c r="W257" s="6"/>
      <c r="X257" s="6"/>
      <c r="Y257" s="6"/>
      <c r="Z257" s="6"/>
      <c r="AA257" s="6"/>
      <c r="AB257" s="6"/>
      <c r="AC257" s="6"/>
      <c r="AD257" s="6"/>
    </row>
    <row r="258" spans="1:30" ht="14.25" customHeight="1">
      <c r="A258" s="6"/>
      <c r="B258" s="6"/>
      <c r="C258" s="31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59"/>
      <c r="O258" s="17" t="s">
        <v>16</v>
      </c>
      <c r="P258" s="17" t="s">
        <v>471</v>
      </c>
      <c r="Q258" s="17" t="s">
        <v>481</v>
      </c>
      <c r="R258" s="17" t="s">
        <v>11</v>
      </c>
      <c r="S258" s="17">
        <v>9</v>
      </c>
      <c r="T258" s="18">
        <v>1800</v>
      </c>
      <c r="U258" s="59"/>
      <c r="V258" s="6"/>
      <c r="W258" s="6"/>
      <c r="X258" s="6"/>
      <c r="Y258" s="6"/>
      <c r="Z258" s="6"/>
      <c r="AA258" s="6"/>
      <c r="AB258" s="6"/>
      <c r="AC258" s="6"/>
      <c r="AD258" s="6"/>
    </row>
    <row r="259" spans="1:30" ht="14.25" customHeight="1">
      <c r="A259" s="6"/>
      <c r="B259" s="6"/>
      <c r="C259" s="31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59"/>
      <c r="O259" s="17" t="s">
        <v>16</v>
      </c>
      <c r="P259" s="17" t="s">
        <v>471</v>
      </c>
      <c r="Q259" s="17" t="s">
        <v>479</v>
      </c>
      <c r="R259" s="17" t="s">
        <v>11</v>
      </c>
      <c r="S259" s="17">
        <v>1</v>
      </c>
      <c r="T259" s="18">
        <v>1500</v>
      </c>
      <c r="U259" s="59"/>
      <c r="V259" s="6"/>
      <c r="W259" s="6"/>
      <c r="X259" s="6"/>
      <c r="Y259" s="6"/>
      <c r="Z259" s="6"/>
      <c r="AA259" s="6"/>
      <c r="AB259" s="6"/>
      <c r="AC259" s="6"/>
      <c r="AD259" s="6"/>
    </row>
    <row r="260" spans="1:30" ht="14.25" customHeight="1">
      <c r="A260" s="6"/>
      <c r="B260" s="6"/>
      <c r="C260" s="31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59"/>
      <c r="O260" s="17" t="s">
        <v>16</v>
      </c>
      <c r="P260" s="17" t="s">
        <v>471</v>
      </c>
      <c r="Q260" s="17" t="s">
        <v>477</v>
      </c>
      <c r="R260" s="17" t="s">
        <v>11</v>
      </c>
      <c r="S260" s="17">
        <v>4</v>
      </c>
      <c r="T260" s="18">
        <v>186400</v>
      </c>
      <c r="U260" s="59"/>
      <c r="V260" s="6"/>
      <c r="W260" s="6"/>
      <c r="X260" s="6"/>
      <c r="Y260" s="6"/>
      <c r="Z260" s="6"/>
      <c r="AA260" s="6"/>
      <c r="AB260" s="6"/>
      <c r="AC260" s="6"/>
      <c r="AD260" s="6"/>
    </row>
    <row r="261" spans="1:30" ht="14.25" customHeight="1">
      <c r="A261" s="6"/>
      <c r="B261" s="6"/>
      <c r="C261" s="31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59"/>
      <c r="O261" s="17" t="s">
        <v>16</v>
      </c>
      <c r="P261" s="17" t="s">
        <v>471</v>
      </c>
      <c r="Q261" s="17" t="s">
        <v>473</v>
      </c>
      <c r="R261" s="17" t="s">
        <v>11</v>
      </c>
      <c r="S261" s="17">
        <v>2</v>
      </c>
      <c r="T261" s="18">
        <v>10500</v>
      </c>
      <c r="U261" s="59"/>
      <c r="V261" s="6"/>
      <c r="W261" s="6"/>
      <c r="X261" s="6"/>
      <c r="Y261" s="6"/>
      <c r="Z261" s="6"/>
      <c r="AA261" s="6"/>
      <c r="AB261" s="6"/>
      <c r="AC261" s="6"/>
      <c r="AD261" s="6"/>
    </row>
    <row r="262" spans="1:30" ht="14.25" customHeight="1">
      <c r="A262" s="6"/>
      <c r="B262" s="6"/>
      <c r="C262" s="31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59"/>
      <c r="O262" s="17" t="s">
        <v>16</v>
      </c>
      <c r="P262" s="17" t="s">
        <v>471</v>
      </c>
      <c r="Q262" s="17" t="s">
        <v>486</v>
      </c>
      <c r="R262" s="17" t="s">
        <v>11</v>
      </c>
      <c r="S262" s="17">
        <v>6</v>
      </c>
      <c r="T262" s="18">
        <v>54000</v>
      </c>
      <c r="U262" s="59"/>
      <c r="V262" s="6"/>
      <c r="W262" s="6"/>
      <c r="X262" s="6"/>
      <c r="Y262" s="6"/>
      <c r="Z262" s="6"/>
      <c r="AA262" s="6"/>
      <c r="AB262" s="6"/>
      <c r="AC262" s="6"/>
      <c r="AD262" s="6"/>
    </row>
    <row r="263" spans="1:30" ht="14.25" customHeight="1">
      <c r="A263" s="6"/>
      <c r="B263" s="6"/>
      <c r="C263" s="31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59"/>
      <c r="O263" s="17" t="s">
        <v>16</v>
      </c>
      <c r="P263" s="17" t="s">
        <v>471</v>
      </c>
      <c r="Q263" s="17" t="s">
        <v>487</v>
      </c>
      <c r="R263" s="17" t="s">
        <v>11</v>
      </c>
      <c r="S263" s="17">
        <v>3</v>
      </c>
      <c r="T263" s="18">
        <v>51000</v>
      </c>
      <c r="U263" s="59"/>
      <c r="V263" s="6"/>
      <c r="W263" s="6"/>
      <c r="X263" s="6"/>
      <c r="Y263" s="6"/>
      <c r="Z263" s="6"/>
      <c r="AA263" s="6"/>
      <c r="AB263" s="6"/>
      <c r="AC263" s="6"/>
      <c r="AD263" s="6"/>
    </row>
    <row r="264" spans="1:30" ht="14.25" customHeight="1">
      <c r="A264" s="6"/>
      <c r="B264" s="6"/>
      <c r="C264" s="31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59"/>
      <c r="O264" s="17" t="s">
        <v>16</v>
      </c>
      <c r="P264" s="17" t="s">
        <v>471</v>
      </c>
      <c r="Q264" s="17" t="s">
        <v>488</v>
      </c>
      <c r="R264" s="17" t="s">
        <v>11</v>
      </c>
      <c r="S264" s="17">
        <v>3</v>
      </c>
      <c r="T264" s="18">
        <v>750</v>
      </c>
      <c r="U264" s="59"/>
      <c r="V264" s="6"/>
      <c r="W264" s="6"/>
      <c r="X264" s="6"/>
      <c r="Y264" s="6"/>
      <c r="Z264" s="6"/>
      <c r="AA264" s="6"/>
      <c r="AB264" s="6"/>
      <c r="AC264" s="6"/>
      <c r="AD264" s="6"/>
    </row>
    <row r="265" spans="1:30" ht="14.25" customHeight="1">
      <c r="A265" s="6"/>
      <c r="B265" s="6"/>
      <c r="C265" s="31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59"/>
      <c r="O265" s="17" t="s">
        <v>16</v>
      </c>
      <c r="P265" s="17" t="s">
        <v>471</v>
      </c>
      <c r="Q265" s="17" t="s">
        <v>489</v>
      </c>
      <c r="R265" s="17" t="s">
        <v>11</v>
      </c>
      <c r="S265" s="17">
        <v>3</v>
      </c>
      <c r="T265" s="18">
        <v>99000</v>
      </c>
      <c r="U265" s="59"/>
      <c r="V265" s="6"/>
      <c r="W265" s="6"/>
      <c r="X265" s="6"/>
      <c r="Y265" s="6"/>
      <c r="Z265" s="6"/>
      <c r="AA265" s="6"/>
      <c r="AB265" s="6"/>
      <c r="AC265" s="6"/>
      <c r="AD265" s="6"/>
    </row>
    <row r="266" spans="1:30" ht="14.25" customHeight="1">
      <c r="A266" s="6"/>
      <c r="B266" s="6"/>
      <c r="C266" s="31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59"/>
      <c r="O266" s="17" t="s">
        <v>16</v>
      </c>
      <c r="P266" s="17" t="s">
        <v>471</v>
      </c>
      <c r="Q266" s="17" t="s">
        <v>490</v>
      </c>
      <c r="R266" s="17" t="s">
        <v>11</v>
      </c>
      <c r="S266" s="17">
        <v>1</v>
      </c>
      <c r="T266" s="18">
        <v>5000</v>
      </c>
      <c r="U266" s="59"/>
      <c r="V266" s="6"/>
      <c r="W266" s="6"/>
      <c r="X266" s="6"/>
      <c r="Y266" s="6"/>
      <c r="Z266" s="6"/>
      <c r="AA266" s="6"/>
      <c r="AB266" s="6"/>
      <c r="AC266" s="6"/>
      <c r="AD266" s="6"/>
    </row>
    <row r="267" spans="1:30" ht="14.25" customHeight="1">
      <c r="A267" s="6"/>
      <c r="B267" s="6"/>
      <c r="C267" s="31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59"/>
      <c r="O267" s="17" t="s">
        <v>16</v>
      </c>
      <c r="P267" s="17" t="s">
        <v>471</v>
      </c>
      <c r="Q267" s="17" t="s">
        <v>491</v>
      </c>
      <c r="R267" s="17" t="s">
        <v>11</v>
      </c>
      <c r="S267" s="17">
        <v>4</v>
      </c>
      <c r="T267" s="18">
        <v>3520000</v>
      </c>
      <c r="U267" s="59"/>
      <c r="V267" s="6"/>
      <c r="W267" s="6"/>
      <c r="X267" s="6"/>
      <c r="Y267" s="6"/>
      <c r="Z267" s="6"/>
      <c r="AA267" s="6"/>
      <c r="AB267" s="6"/>
      <c r="AC267" s="6"/>
      <c r="AD267" s="6"/>
    </row>
    <row r="268" spans="1:30" ht="14.25" customHeight="1">
      <c r="A268" s="6"/>
      <c r="B268" s="6"/>
      <c r="C268" s="31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59"/>
      <c r="O268" s="17" t="s">
        <v>16</v>
      </c>
      <c r="P268" s="17" t="s">
        <v>471</v>
      </c>
      <c r="Q268" s="17" t="s">
        <v>492</v>
      </c>
      <c r="R268" s="17" t="s">
        <v>11</v>
      </c>
      <c r="S268" s="17">
        <v>3</v>
      </c>
      <c r="T268" s="18">
        <v>25500</v>
      </c>
      <c r="U268" s="59"/>
      <c r="V268" s="6"/>
      <c r="W268" s="6"/>
      <c r="X268" s="6"/>
      <c r="Y268" s="6"/>
      <c r="Z268" s="6"/>
      <c r="AA268" s="6"/>
      <c r="AB268" s="6"/>
      <c r="AC268" s="6"/>
      <c r="AD268" s="6"/>
    </row>
    <row r="269" spans="1:30" ht="14.25" customHeight="1">
      <c r="A269" s="6"/>
      <c r="B269" s="6"/>
      <c r="C269" s="31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59"/>
      <c r="O269" s="17" t="s">
        <v>16</v>
      </c>
      <c r="P269" s="17" t="s">
        <v>471</v>
      </c>
      <c r="Q269" s="17" t="s">
        <v>493</v>
      </c>
      <c r="R269" s="17" t="s">
        <v>11</v>
      </c>
      <c r="S269" s="17">
        <v>9</v>
      </c>
      <c r="T269" s="18">
        <v>76500</v>
      </c>
      <c r="U269" s="59"/>
      <c r="V269" s="6"/>
      <c r="W269" s="6"/>
      <c r="X269" s="6"/>
      <c r="Y269" s="6"/>
      <c r="Z269" s="6"/>
      <c r="AA269" s="6"/>
      <c r="AB269" s="6"/>
      <c r="AC269" s="6"/>
      <c r="AD269" s="6"/>
    </row>
    <row r="270" spans="1:30" ht="14.25" customHeight="1">
      <c r="A270" s="6"/>
      <c r="B270" s="6"/>
      <c r="C270" s="31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59"/>
      <c r="O270" s="17" t="s">
        <v>16</v>
      </c>
      <c r="P270" s="17" t="s">
        <v>471</v>
      </c>
      <c r="Q270" s="17" t="s">
        <v>485</v>
      </c>
      <c r="R270" s="17" t="s">
        <v>11</v>
      </c>
      <c r="S270" s="17">
        <v>12</v>
      </c>
      <c r="T270" s="18">
        <v>18000</v>
      </c>
      <c r="U270" s="59"/>
      <c r="V270" s="6"/>
      <c r="W270" s="6"/>
      <c r="X270" s="6"/>
      <c r="Y270" s="6"/>
      <c r="Z270" s="6"/>
      <c r="AA270" s="6"/>
      <c r="AB270" s="6"/>
      <c r="AC270" s="6"/>
      <c r="AD270" s="6"/>
    </row>
    <row r="271" spans="1:30" ht="14.25" customHeight="1">
      <c r="A271" s="6"/>
      <c r="B271" s="6"/>
      <c r="C271" s="31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59"/>
      <c r="O271" s="17" t="s">
        <v>16</v>
      </c>
      <c r="P271" s="17" t="s">
        <v>471</v>
      </c>
      <c r="Q271" s="17" t="s">
        <v>479</v>
      </c>
      <c r="R271" s="17" t="s">
        <v>11</v>
      </c>
      <c r="S271" s="17">
        <v>4</v>
      </c>
      <c r="T271" s="18">
        <v>6000</v>
      </c>
      <c r="U271" s="59"/>
      <c r="V271" s="6"/>
      <c r="W271" s="6"/>
      <c r="X271" s="6"/>
      <c r="Y271" s="6"/>
      <c r="Z271" s="6"/>
      <c r="AA271" s="6"/>
      <c r="AB271" s="6"/>
      <c r="AC271" s="6"/>
      <c r="AD271" s="6"/>
    </row>
    <row r="272" spans="1:30" ht="14.25" customHeight="1">
      <c r="A272" s="6"/>
      <c r="B272" s="6"/>
      <c r="C272" s="31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59"/>
      <c r="O272" s="17" t="s">
        <v>16</v>
      </c>
      <c r="P272" s="17" t="s">
        <v>471</v>
      </c>
      <c r="Q272" s="17" t="s">
        <v>494</v>
      </c>
      <c r="R272" s="17" t="s">
        <v>11</v>
      </c>
      <c r="S272" s="17">
        <v>9</v>
      </c>
      <c r="T272" s="18">
        <v>2250</v>
      </c>
      <c r="U272" s="59"/>
      <c r="V272" s="6"/>
      <c r="W272" s="6"/>
      <c r="X272" s="6"/>
      <c r="Y272" s="6"/>
      <c r="Z272" s="6"/>
      <c r="AA272" s="6"/>
      <c r="AB272" s="6"/>
      <c r="AC272" s="6"/>
      <c r="AD272" s="6"/>
    </row>
    <row r="273" spans="1:30" ht="14.25" customHeight="1">
      <c r="A273" s="6"/>
      <c r="B273" s="6"/>
      <c r="C273" s="31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59"/>
      <c r="O273" s="17" t="s">
        <v>16</v>
      </c>
      <c r="P273" s="17" t="s">
        <v>471</v>
      </c>
      <c r="Q273" s="17" t="s">
        <v>495</v>
      </c>
      <c r="R273" s="17" t="s">
        <v>11</v>
      </c>
      <c r="S273" s="17">
        <v>3</v>
      </c>
      <c r="T273" s="18">
        <v>7800</v>
      </c>
      <c r="U273" s="59"/>
      <c r="V273" s="6"/>
      <c r="W273" s="6"/>
      <c r="X273" s="6"/>
      <c r="Y273" s="6"/>
      <c r="Z273" s="6"/>
      <c r="AA273" s="6"/>
      <c r="AB273" s="6"/>
      <c r="AC273" s="6"/>
      <c r="AD273" s="6"/>
    </row>
    <row r="274" spans="1:30" ht="14.25" customHeight="1">
      <c r="A274" s="6"/>
      <c r="B274" s="6"/>
      <c r="C274" s="31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59"/>
      <c r="O274" s="17" t="s">
        <v>16</v>
      </c>
      <c r="P274" s="17" t="s">
        <v>471</v>
      </c>
      <c r="Q274" s="17" t="s">
        <v>476</v>
      </c>
      <c r="R274" s="17" t="s">
        <v>11</v>
      </c>
      <c r="S274" s="17">
        <v>4</v>
      </c>
      <c r="T274" s="18">
        <v>4800</v>
      </c>
      <c r="U274" s="59"/>
      <c r="V274" s="6"/>
      <c r="W274" s="6"/>
      <c r="X274" s="6"/>
      <c r="Y274" s="6"/>
      <c r="Z274" s="6"/>
      <c r="AA274" s="6"/>
      <c r="AB274" s="6"/>
      <c r="AC274" s="6"/>
      <c r="AD274" s="6"/>
    </row>
    <row r="275" spans="1:30" ht="14.25" customHeight="1">
      <c r="A275" s="6"/>
      <c r="B275" s="6"/>
      <c r="C275" s="31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59"/>
      <c r="O275" s="17" t="s">
        <v>16</v>
      </c>
      <c r="P275" s="17" t="s">
        <v>471</v>
      </c>
      <c r="Q275" s="17" t="s">
        <v>496</v>
      </c>
      <c r="R275" s="17" t="s">
        <v>11</v>
      </c>
      <c r="S275" s="17">
        <v>1</v>
      </c>
      <c r="T275" s="18">
        <v>34900</v>
      </c>
      <c r="U275" s="59"/>
      <c r="V275" s="6"/>
      <c r="W275" s="6"/>
      <c r="X275" s="6"/>
      <c r="Y275" s="6"/>
      <c r="Z275" s="6"/>
      <c r="AA275" s="6"/>
      <c r="AB275" s="6"/>
      <c r="AC275" s="6"/>
      <c r="AD275" s="6"/>
    </row>
    <row r="276" spans="1:30" ht="14.25" customHeight="1">
      <c r="A276" s="6"/>
      <c r="B276" s="6"/>
      <c r="C276" s="31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59"/>
      <c r="O276" s="17" t="s">
        <v>16</v>
      </c>
      <c r="P276" s="17" t="s">
        <v>497</v>
      </c>
      <c r="Q276" s="17" t="s">
        <v>498</v>
      </c>
      <c r="R276" s="17" t="s">
        <v>11</v>
      </c>
      <c r="S276" s="20">
        <v>1380</v>
      </c>
      <c r="T276" s="18">
        <v>55200</v>
      </c>
      <c r="U276" s="59"/>
      <c r="V276" s="6"/>
      <c r="W276" s="6"/>
      <c r="X276" s="6"/>
      <c r="Y276" s="6"/>
      <c r="Z276" s="6"/>
      <c r="AA276" s="6"/>
      <c r="AB276" s="6"/>
      <c r="AC276" s="6"/>
      <c r="AD276" s="6"/>
    </row>
    <row r="277" spans="1:30" ht="14.25" customHeight="1">
      <c r="A277" s="6"/>
      <c r="B277" s="6"/>
      <c r="C277" s="31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59"/>
      <c r="O277" s="17" t="s">
        <v>16</v>
      </c>
      <c r="P277" s="17" t="s">
        <v>95</v>
      </c>
      <c r="Q277" s="17" t="s">
        <v>203</v>
      </c>
      <c r="R277" s="17" t="s">
        <v>11</v>
      </c>
      <c r="S277" s="20">
        <v>3519</v>
      </c>
      <c r="T277" s="18">
        <v>339580</v>
      </c>
      <c r="U277" s="59"/>
      <c r="V277" s="6"/>
      <c r="W277" s="6"/>
      <c r="X277" s="6"/>
      <c r="Y277" s="6"/>
      <c r="Z277" s="6"/>
      <c r="AA277" s="6"/>
      <c r="AB277" s="6"/>
      <c r="AC277" s="6"/>
      <c r="AD277" s="6"/>
    </row>
    <row r="278" spans="1:30" ht="14.25" customHeight="1">
      <c r="A278" s="6"/>
      <c r="B278" s="6"/>
      <c r="C278" s="31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59"/>
      <c r="O278" s="17" t="s">
        <v>16</v>
      </c>
      <c r="P278" s="17" t="s">
        <v>499</v>
      </c>
      <c r="Q278" s="17" t="s">
        <v>500</v>
      </c>
      <c r="R278" s="17" t="s">
        <v>11</v>
      </c>
      <c r="S278" s="17">
        <v>1</v>
      </c>
      <c r="T278" s="18">
        <v>80646</v>
      </c>
      <c r="U278" s="59"/>
      <c r="V278" s="6"/>
      <c r="W278" s="6"/>
      <c r="X278" s="6"/>
      <c r="Y278" s="6"/>
      <c r="Z278" s="6"/>
      <c r="AA278" s="6"/>
      <c r="AB278" s="6"/>
      <c r="AC278" s="6"/>
      <c r="AD278" s="6"/>
    </row>
    <row r="279" spans="1:30" ht="14.25" customHeight="1">
      <c r="A279" s="6"/>
      <c r="B279" s="6"/>
      <c r="C279" s="31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59"/>
      <c r="O279" s="17" t="s">
        <v>16</v>
      </c>
      <c r="P279" s="17" t="s">
        <v>499</v>
      </c>
      <c r="Q279" s="17" t="s">
        <v>501</v>
      </c>
      <c r="R279" s="17" t="s">
        <v>11</v>
      </c>
      <c r="S279" s="17">
        <v>3</v>
      </c>
      <c r="T279" s="18">
        <v>27467</v>
      </c>
      <c r="U279" s="59"/>
      <c r="V279" s="6"/>
      <c r="W279" s="6"/>
      <c r="X279" s="6"/>
      <c r="Y279" s="6"/>
      <c r="Z279" s="6"/>
      <c r="AA279" s="6"/>
      <c r="AB279" s="6"/>
      <c r="AC279" s="6"/>
      <c r="AD279" s="6"/>
    </row>
    <row r="280" spans="1:30" ht="14.25" customHeight="1">
      <c r="A280" s="6"/>
      <c r="B280" s="6"/>
      <c r="C280" s="31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59"/>
      <c r="O280" s="17" t="s">
        <v>16</v>
      </c>
      <c r="P280" s="17" t="s">
        <v>499</v>
      </c>
      <c r="Q280" s="17" t="s">
        <v>502</v>
      </c>
      <c r="R280" s="17" t="s">
        <v>11</v>
      </c>
      <c r="S280" s="17">
        <v>1</v>
      </c>
      <c r="T280" s="18">
        <v>38125</v>
      </c>
      <c r="U280" s="59"/>
      <c r="V280" s="6"/>
      <c r="W280" s="6"/>
      <c r="X280" s="6"/>
      <c r="Y280" s="6"/>
      <c r="Z280" s="6"/>
      <c r="AA280" s="6"/>
      <c r="AB280" s="6"/>
      <c r="AC280" s="6"/>
      <c r="AD280" s="6"/>
    </row>
    <row r="281" spans="1:30" ht="14.25" customHeight="1">
      <c r="A281" s="6"/>
      <c r="B281" s="6"/>
      <c r="C281" s="31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59"/>
      <c r="O281" s="17" t="s">
        <v>16</v>
      </c>
      <c r="P281" s="17" t="s">
        <v>499</v>
      </c>
      <c r="Q281" s="17" t="s">
        <v>408</v>
      </c>
      <c r="R281" s="17" t="s">
        <v>11</v>
      </c>
      <c r="S281" s="17">
        <v>1</v>
      </c>
      <c r="T281" s="18">
        <v>7647.02</v>
      </c>
      <c r="U281" s="59"/>
      <c r="V281" s="6"/>
      <c r="W281" s="6"/>
      <c r="X281" s="6"/>
      <c r="Y281" s="6"/>
      <c r="Z281" s="6"/>
      <c r="AA281" s="6"/>
      <c r="AB281" s="6"/>
      <c r="AC281" s="6"/>
      <c r="AD281" s="6"/>
    </row>
    <row r="282" spans="1:30" ht="14.25" customHeight="1">
      <c r="A282" s="6"/>
      <c r="B282" s="6"/>
      <c r="C282" s="31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59"/>
      <c r="O282" s="17" t="s">
        <v>16</v>
      </c>
      <c r="P282" s="17" t="s">
        <v>499</v>
      </c>
      <c r="Q282" s="17" t="s">
        <v>503</v>
      </c>
      <c r="R282" s="17" t="s">
        <v>11</v>
      </c>
      <c r="S282" s="17">
        <v>3</v>
      </c>
      <c r="T282" s="18">
        <v>16612</v>
      </c>
      <c r="U282" s="59"/>
      <c r="V282" s="6"/>
      <c r="W282" s="6"/>
      <c r="X282" s="6"/>
      <c r="Y282" s="6"/>
      <c r="Z282" s="6"/>
      <c r="AA282" s="6"/>
      <c r="AB282" s="6"/>
      <c r="AC282" s="6"/>
      <c r="AD282" s="6"/>
    </row>
    <row r="283" spans="1:30" ht="14.25" customHeight="1">
      <c r="A283" s="6"/>
      <c r="B283" s="6"/>
      <c r="C283" s="31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59"/>
      <c r="O283" s="17" t="s">
        <v>16</v>
      </c>
      <c r="P283" s="17" t="s">
        <v>499</v>
      </c>
      <c r="Q283" s="17" t="s">
        <v>504</v>
      </c>
      <c r="R283" s="17" t="s">
        <v>11</v>
      </c>
      <c r="S283" s="17">
        <v>2</v>
      </c>
      <c r="T283" s="18">
        <v>10547.62</v>
      </c>
      <c r="U283" s="59"/>
      <c r="V283" s="6"/>
      <c r="W283" s="6"/>
      <c r="X283" s="6"/>
      <c r="Y283" s="6"/>
      <c r="Z283" s="6"/>
      <c r="AA283" s="6"/>
      <c r="AB283" s="6"/>
      <c r="AC283" s="6"/>
      <c r="AD283" s="6"/>
    </row>
    <row r="284" spans="1:30" ht="14.25" customHeight="1">
      <c r="A284" s="6"/>
      <c r="B284" s="6"/>
      <c r="C284" s="31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59"/>
      <c r="O284" s="17" t="s">
        <v>16</v>
      </c>
      <c r="P284" s="17" t="s">
        <v>499</v>
      </c>
      <c r="Q284" s="17" t="s">
        <v>505</v>
      </c>
      <c r="R284" s="17" t="s">
        <v>11</v>
      </c>
      <c r="S284" s="17">
        <v>1</v>
      </c>
      <c r="T284" s="18">
        <v>15052.33</v>
      </c>
      <c r="U284" s="59"/>
      <c r="V284" s="6"/>
      <c r="W284" s="6"/>
      <c r="X284" s="6"/>
      <c r="Y284" s="6"/>
      <c r="Z284" s="6"/>
      <c r="AA284" s="6"/>
      <c r="AB284" s="6"/>
      <c r="AC284" s="6"/>
      <c r="AD284" s="6"/>
    </row>
    <row r="285" spans="1:30" ht="14.25" customHeight="1">
      <c r="A285" s="6"/>
      <c r="B285" s="6"/>
      <c r="C285" s="31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59"/>
      <c r="O285" s="17" t="s">
        <v>16</v>
      </c>
      <c r="P285" s="17" t="s">
        <v>499</v>
      </c>
      <c r="Q285" s="17" t="s">
        <v>506</v>
      </c>
      <c r="R285" s="17" t="s">
        <v>11</v>
      </c>
      <c r="S285" s="17">
        <v>1</v>
      </c>
      <c r="T285" s="18">
        <v>15052</v>
      </c>
      <c r="U285" s="59"/>
      <c r="V285" s="6"/>
      <c r="W285" s="6"/>
      <c r="X285" s="6"/>
      <c r="Y285" s="6"/>
      <c r="Z285" s="6"/>
      <c r="AA285" s="6"/>
      <c r="AB285" s="6"/>
      <c r="AC285" s="6"/>
      <c r="AD285" s="6"/>
    </row>
    <row r="286" spans="1:30" ht="14.25" customHeight="1">
      <c r="A286" s="6"/>
      <c r="B286" s="6"/>
      <c r="C286" s="31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59"/>
      <c r="O286" s="17" t="s">
        <v>16</v>
      </c>
      <c r="P286" s="17" t="s">
        <v>499</v>
      </c>
      <c r="Q286" s="17" t="s">
        <v>507</v>
      </c>
      <c r="R286" s="17" t="s">
        <v>11</v>
      </c>
      <c r="S286" s="17">
        <v>1</v>
      </c>
      <c r="T286" s="18">
        <v>17315.669999999998</v>
      </c>
      <c r="U286" s="59"/>
      <c r="V286" s="6"/>
      <c r="W286" s="6"/>
      <c r="X286" s="6"/>
      <c r="Y286" s="6"/>
      <c r="Z286" s="6"/>
      <c r="AA286" s="6"/>
      <c r="AB286" s="6"/>
      <c r="AC286" s="6"/>
      <c r="AD286" s="6"/>
    </row>
    <row r="287" spans="1:30" ht="14.25" customHeight="1">
      <c r="A287" s="6"/>
      <c r="B287" s="6"/>
      <c r="C287" s="31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59"/>
      <c r="O287" s="17" t="s">
        <v>16</v>
      </c>
      <c r="P287" s="17" t="s">
        <v>499</v>
      </c>
      <c r="Q287" s="17" t="s">
        <v>508</v>
      </c>
      <c r="R287" s="17" t="s">
        <v>11</v>
      </c>
      <c r="S287" s="17">
        <v>1</v>
      </c>
      <c r="T287" s="18">
        <v>15052</v>
      </c>
      <c r="U287" s="59"/>
      <c r="V287" s="6"/>
      <c r="W287" s="6"/>
      <c r="X287" s="6"/>
      <c r="Y287" s="6"/>
      <c r="Z287" s="6"/>
      <c r="AA287" s="6"/>
      <c r="AB287" s="6"/>
      <c r="AC287" s="6"/>
      <c r="AD287" s="6"/>
    </row>
    <row r="288" spans="1:30" ht="14.25" customHeight="1">
      <c r="A288" s="6"/>
      <c r="B288" s="6"/>
      <c r="C288" s="31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59"/>
      <c r="O288" s="17" t="s">
        <v>16</v>
      </c>
      <c r="P288" s="17" t="s">
        <v>499</v>
      </c>
      <c r="Q288" s="17" t="s">
        <v>509</v>
      </c>
      <c r="R288" s="17" t="s">
        <v>11</v>
      </c>
      <c r="S288" s="17">
        <v>1</v>
      </c>
      <c r="T288" s="18">
        <v>15052.33</v>
      </c>
      <c r="U288" s="59"/>
      <c r="V288" s="6"/>
      <c r="W288" s="6"/>
      <c r="X288" s="6"/>
      <c r="Y288" s="6"/>
      <c r="Z288" s="6"/>
      <c r="AA288" s="6"/>
      <c r="AB288" s="6"/>
      <c r="AC288" s="6"/>
      <c r="AD288" s="6"/>
    </row>
    <row r="289" spans="1:30" ht="14.25" customHeight="1">
      <c r="A289" s="6"/>
      <c r="B289" s="6"/>
      <c r="C289" s="31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59"/>
      <c r="O289" s="17" t="s">
        <v>16</v>
      </c>
      <c r="P289" s="17" t="s">
        <v>499</v>
      </c>
      <c r="Q289" s="17" t="s">
        <v>510</v>
      </c>
      <c r="R289" s="17" t="s">
        <v>11</v>
      </c>
      <c r="S289" s="17">
        <v>3</v>
      </c>
      <c r="T289" s="18">
        <v>17403</v>
      </c>
      <c r="U289" s="59"/>
      <c r="V289" s="6"/>
      <c r="W289" s="6"/>
      <c r="X289" s="6"/>
      <c r="Y289" s="6"/>
      <c r="Z289" s="6"/>
      <c r="AA289" s="6"/>
      <c r="AB289" s="6"/>
      <c r="AC289" s="6"/>
      <c r="AD289" s="6"/>
    </row>
    <row r="290" spans="1:30" ht="14.25" customHeight="1">
      <c r="A290" s="6"/>
      <c r="B290" s="6"/>
      <c r="C290" s="31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59"/>
      <c r="O290" s="17" t="s">
        <v>16</v>
      </c>
      <c r="P290" s="17" t="s">
        <v>499</v>
      </c>
      <c r="Q290" s="17" t="s">
        <v>511</v>
      </c>
      <c r="R290" s="17" t="s">
        <v>11</v>
      </c>
      <c r="S290" s="17">
        <v>1</v>
      </c>
      <c r="T290" s="18">
        <v>18018</v>
      </c>
      <c r="U290" s="59"/>
      <c r="V290" s="6"/>
      <c r="W290" s="6"/>
      <c r="X290" s="6"/>
      <c r="Y290" s="6"/>
      <c r="Z290" s="6"/>
      <c r="AA290" s="6"/>
      <c r="AB290" s="6"/>
      <c r="AC290" s="6"/>
      <c r="AD290" s="6"/>
    </row>
    <row r="291" spans="1:30" ht="14.25" customHeight="1">
      <c r="A291" s="6"/>
      <c r="B291" s="6"/>
      <c r="C291" s="31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59"/>
      <c r="O291" s="17" t="s">
        <v>16</v>
      </c>
      <c r="P291" s="17" t="s">
        <v>499</v>
      </c>
      <c r="Q291" s="17" t="s">
        <v>512</v>
      </c>
      <c r="R291" s="17" t="s">
        <v>11</v>
      </c>
      <c r="S291" s="17">
        <v>1</v>
      </c>
      <c r="T291" s="18">
        <v>15601</v>
      </c>
      <c r="U291" s="59"/>
      <c r="V291" s="6"/>
      <c r="W291" s="6"/>
      <c r="X291" s="6"/>
      <c r="Y291" s="6"/>
      <c r="Z291" s="6"/>
      <c r="AA291" s="6"/>
      <c r="AB291" s="6"/>
      <c r="AC291" s="6"/>
      <c r="AD291" s="6"/>
    </row>
    <row r="292" spans="1:30" ht="14.25" customHeight="1">
      <c r="A292" s="6"/>
      <c r="B292" s="6"/>
      <c r="C292" s="31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59"/>
      <c r="O292" s="17" t="s">
        <v>16</v>
      </c>
      <c r="P292" s="17" t="s">
        <v>499</v>
      </c>
      <c r="Q292" s="17" t="s">
        <v>513</v>
      </c>
      <c r="R292" s="17" t="s">
        <v>11</v>
      </c>
      <c r="S292" s="17">
        <v>1</v>
      </c>
      <c r="T292" s="18">
        <v>13404.26</v>
      </c>
      <c r="U292" s="59"/>
      <c r="V292" s="6"/>
      <c r="W292" s="6"/>
      <c r="X292" s="6"/>
      <c r="Y292" s="6"/>
      <c r="Z292" s="6"/>
      <c r="AA292" s="6"/>
      <c r="AB292" s="6"/>
      <c r="AC292" s="6"/>
      <c r="AD292" s="6"/>
    </row>
    <row r="293" spans="1:30" ht="14.25" customHeight="1">
      <c r="A293" s="6"/>
      <c r="B293" s="6"/>
      <c r="C293" s="31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59"/>
      <c r="O293" s="17" t="s">
        <v>16</v>
      </c>
      <c r="P293" s="17" t="s">
        <v>499</v>
      </c>
      <c r="Q293" s="17" t="s">
        <v>514</v>
      </c>
      <c r="R293" s="17" t="s">
        <v>11</v>
      </c>
      <c r="S293" s="17">
        <v>1</v>
      </c>
      <c r="T293" s="18">
        <v>18018</v>
      </c>
      <c r="U293" s="59"/>
      <c r="V293" s="6"/>
      <c r="W293" s="6"/>
      <c r="X293" s="6"/>
      <c r="Y293" s="6"/>
      <c r="Z293" s="6"/>
      <c r="AA293" s="6"/>
      <c r="AB293" s="6"/>
      <c r="AC293" s="6"/>
      <c r="AD293" s="6"/>
    </row>
    <row r="294" spans="1:30" ht="14.25" customHeight="1">
      <c r="A294" s="6"/>
      <c r="B294" s="6"/>
      <c r="C294" s="31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59"/>
      <c r="O294" s="17" t="s">
        <v>16</v>
      </c>
      <c r="P294" s="17" t="s">
        <v>499</v>
      </c>
      <c r="Q294" s="17" t="s">
        <v>515</v>
      </c>
      <c r="R294" s="17" t="s">
        <v>11</v>
      </c>
      <c r="S294" s="17">
        <v>1</v>
      </c>
      <c r="T294" s="18">
        <v>15601</v>
      </c>
      <c r="U294" s="59"/>
      <c r="V294" s="6"/>
      <c r="W294" s="6"/>
      <c r="X294" s="6"/>
      <c r="Y294" s="6"/>
      <c r="Z294" s="6"/>
      <c r="AA294" s="6"/>
      <c r="AB294" s="6"/>
      <c r="AC294" s="6"/>
      <c r="AD294" s="6"/>
    </row>
    <row r="295" spans="1:30" ht="14.25" customHeight="1">
      <c r="A295" s="6"/>
      <c r="B295" s="6"/>
      <c r="C295" s="31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59"/>
      <c r="O295" s="17" t="s">
        <v>16</v>
      </c>
      <c r="P295" s="17" t="s">
        <v>499</v>
      </c>
      <c r="Q295" s="17" t="s">
        <v>516</v>
      </c>
      <c r="R295" s="17" t="s">
        <v>11</v>
      </c>
      <c r="S295" s="17">
        <v>1</v>
      </c>
      <c r="T295" s="18">
        <v>13118.6</v>
      </c>
      <c r="U295" s="59"/>
      <c r="V295" s="6"/>
      <c r="W295" s="6"/>
      <c r="X295" s="6"/>
      <c r="Y295" s="6"/>
      <c r="Z295" s="6"/>
      <c r="AA295" s="6"/>
      <c r="AB295" s="6"/>
      <c r="AC295" s="6"/>
      <c r="AD295" s="6"/>
    </row>
    <row r="296" spans="1:30" ht="14.25" customHeight="1">
      <c r="A296" s="6"/>
      <c r="B296" s="6"/>
      <c r="C296" s="31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59"/>
      <c r="O296" s="17" t="s">
        <v>16</v>
      </c>
      <c r="P296" s="17" t="s">
        <v>499</v>
      </c>
      <c r="Q296" s="17" t="s">
        <v>517</v>
      </c>
      <c r="R296" s="17" t="s">
        <v>11</v>
      </c>
      <c r="S296" s="17">
        <v>1</v>
      </c>
      <c r="T296" s="18">
        <v>6526.34</v>
      </c>
      <c r="U296" s="59"/>
      <c r="V296" s="6"/>
      <c r="W296" s="6"/>
      <c r="X296" s="6"/>
      <c r="Y296" s="6"/>
      <c r="Z296" s="6"/>
      <c r="AA296" s="6"/>
      <c r="AB296" s="6"/>
      <c r="AC296" s="6"/>
      <c r="AD296" s="6"/>
    </row>
    <row r="297" spans="1:30" ht="14.25" customHeight="1">
      <c r="A297" s="6"/>
      <c r="B297" s="6"/>
      <c r="C297" s="31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59"/>
      <c r="O297" s="17" t="s">
        <v>16</v>
      </c>
      <c r="P297" s="17" t="s">
        <v>499</v>
      </c>
      <c r="Q297" s="17" t="s">
        <v>518</v>
      </c>
      <c r="R297" s="17" t="s">
        <v>11</v>
      </c>
      <c r="S297" s="17">
        <v>1</v>
      </c>
      <c r="T297" s="18">
        <v>3274.16</v>
      </c>
      <c r="U297" s="59"/>
      <c r="V297" s="6"/>
      <c r="W297" s="6"/>
      <c r="X297" s="6"/>
      <c r="Y297" s="6"/>
      <c r="Z297" s="6"/>
      <c r="AA297" s="6"/>
      <c r="AB297" s="6"/>
      <c r="AC297" s="6"/>
      <c r="AD297" s="6"/>
    </row>
    <row r="298" spans="1:30" ht="14.25" customHeight="1">
      <c r="A298" s="6"/>
      <c r="B298" s="6"/>
      <c r="C298" s="31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59"/>
      <c r="O298" s="17" t="s">
        <v>16</v>
      </c>
      <c r="P298" s="17" t="s">
        <v>499</v>
      </c>
      <c r="Q298" s="17" t="s">
        <v>519</v>
      </c>
      <c r="R298" s="17" t="s">
        <v>11</v>
      </c>
      <c r="S298" s="17">
        <v>1</v>
      </c>
      <c r="T298" s="18">
        <v>7097</v>
      </c>
      <c r="U298" s="59"/>
      <c r="V298" s="6"/>
      <c r="W298" s="6"/>
      <c r="X298" s="6"/>
      <c r="Y298" s="6"/>
      <c r="Z298" s="6"/>
      <c r="AA298" s="6"/>
      <c r="AB298" s="6"/>
      <c r="AC298" s="6"/>
      <c r="AD298" s="6"/>
    </row>
    <row r="299" spans="1:30" ht="14.25" customHeight="1">
      <c r="A299" s="6"/>
      <c r="B299" s="6"/>
      <c r="C299" s="31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59"/>
      <c r="O299" s="17" t="s">
        <v>16</v>
      </c>
      <c r="P299" s="17" t="s">
        <v>499</v>
      </c>
      <c r="Q299" s="17" t="s">
        <v>520</v>
      </c>
      <c r="R299" s="17" t="s">
        <v>11</v>
      </c>
      <c r="S299" s="17">
        <v>1</v>
      </c>
      <c r="T299" s="18">
        <v>8965</v>
      </c>
      <c r="U299" s="59"/>
      <c r="V299" s="6"/>
      <c r="W299" s="6"/>
      <c r="X299" s="6"/>
      <c r="Y299" s="6"/>
      <c r="Z299" s="6"/>
      <c r="AA299" s="6"/>
      <c r="AB299" s="6"/>
      <c r="AC299" s="6"/>
      <c r="AD299" s="6"/>
    </row>
    <row r="300" spans="1:30" ht="14.25" customHeight="1">
      <c r="A300" s="6"/>
      <c r="B300" s="6"/>
      <c r="C300" s="31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59"/>
      <c r="O300" s="17" t="s">
        <v>16</v>
      </c>
      <c r="P300" s="17" t="s">
        <v>499</v>
      </c>
      <c r="Q300" s="17" t="s">
        <v>521</v>
      </c>
      <c r="R300" s="17" t="s">
        <v>11</v>
      </c>
      <c r="S300" s="17">
        <v>1</v>
      </c>
      <c r="T300" s="18">
        <v>10921</v>
      </c>
      <c r="U300" s="59"/>
      <c r="V300" s="6"/>
      <c r="W300" s="6"/>
      <c r="X300" s="6"/>
      <c r="Y300" s="6"/>
      <c r="Z300" s="6"/>
      <c r="AA300" s="6"/>
      <c r="AB300" s="6"/>
      <c r="AC300" s="6"/>
      <c r="AD300" s="6"/>
    </row>
    <row r="301" spans="1:30" ht="14.25" customHeight="1">
      <c r="A301" s="6"/>
      <c r="B301" s="6"/>
      <c r="C301" s="31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59"/>
      <c r="O301" s="17" t="s">
        <v>16</v>
      </c>
      <c r="P301" s="17" t="s">
        <v>499</v>
      </c>
      <c r="Q301" s="17" t="s">
        <v>522</v>
      </c>
      <c r="R301" s="17" t="s">
        <v>11</v>
      </c>
      <c r="S301" s="17">
        <v>1</v>
      </c>
      <c r="T301" s="18">
        <v>10877</v>
      </c>
      <c r="U301" s="59"/>
      <c r="V301" s="6"/>
      <c r="W301" s="6"/>
      <c r="X301" s="6"/>
      <c r="Y301" s="6"/>
      <c r="Z301" s="6"/>
      <c r="AA301" s="6"/>
      <c r="AB301" s="6"/>
      <c r="AC301" s="6"/>
      <c r="AD301" s="6"/>
    </row>
    <row r="302" spans="1:30" ht="14.25" customHeight="1">
      <c r="A302" s="6"/>
      <c r="B302" s="6"/>
      <c r="C302" s="31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59"/>
      <c r="O302" s="17" t="s">
        <v>16</v>
      </c>
      <c r="P302" s="17" t="s">
        <v>499</v>
      </c>
      <c r="Q302" s="17" t="s">
        <v>523</v>
      </c>
      <c r="R302" s="17" t="s">
        <v>11</v>
      </c>
      <c r="S302" s="17">
        <v>1</v>
      </c>
      <c r="T302" s="18">
        <v>9426</v>
      </c>
      <c r="U302" s="59"/>
      <c r="V302" s="6"/>
      <c r="W302" s="6"/>
      <c r="X302" s="6"/>
      <c r="Y302" s="6"/>
      <c r="Z302" s="6"/>
      <c r="AA302" s="6"/>
      <c r="AB302" s="6"/>
      <c r="AC302" s="6"/>
      <c r="AD302" s="6"/>
    </row>
    <row r="303" spans="1:30" ht="14.25" customHeight="1">
      <c r="A303" s="6"/>
      <c r="B303" s="6"/>
      <c r="C303" s="31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59"/>
      <c r="O303" s="17" t="s">
        <v>16</v>
      </c>
      <c r="P303" s="17" t="s">
        <v>499</v>
      </c>
      <c r="Q303" s="17" t="s">
        <v>524</v>
      </c>
      <c r="R303" s="17" t="s">
        <v>11</v>
      </c>
      <c r="S303" s="17">
        <v>1</v>
      </c>
      <c r="T303" s="18">
        <v>31401.14</v>
      </c>
      <c r="U303" s="59"/>
      <c r="V303" s="6"/>
      <c r="W303" s="6"/>
      <c r="X303" s="6"/>
      <c r="Y303" s="6"/>
      <c r="Z303" s="6"/>
      <c r="AA303" s="6"/>
      <c r="AB303" s="6"/>
      <c r="AC303" s="6"/>
      <c r="AD303" s="6"/>
    </row>
    <row r="304" spans="1:30" ht="14.25" customHeight="1">
      <c r="A304" s="6"/>
      <c r="B304" s="6"/>
      <c r="C304" s="31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59"/>
      <c r="O304" s="17" t="s">
        <v>16</v>
      </c>
      <c r="P304" s="17" t="s">
        <v>499</v>
      </c>
      <c r="Q304" s="17" t="s">
        <v>525</v>
      </c>
      <c r="R304" s="17" t="s">
        <v>11</v>
      </c>
      <c r="S304" s="17">
        <v>1</v>
      </c>
      <c r="T304" s="18">
        <v>38410.910000000003</v>
      </c>
      <c r="U304" s="59"/>
      <c r="V304" s="6"/>
      <c r="W304" s="6"/>
      <c r="X304" s="6"/>
      <c r="Y304" s="6"/>
      <c r="Z304" s="6"/>
      <c r="AA304" s="6"/>
      <c r="AB304" s="6"/>
      <c r="AC304" s="6"/>
      <c r="AD304" s="6"/>
    </row>
    <row r="305" spans="1:30" ht="14.25" customHeight="1">
      <c r="A305" s="6"/>
      <c r="B305" s="6"/>
      <c r="C305" s="31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59"/>
      <c r="O305" s="17" t="s">
        <v>16</v>
      </c>
      <c r="P305" s="17" t="s">
        <v>499</v>
      </c>
      <c r="Q305" s="17" t="s">
        <v>526</v>
      </c>
      <c r="R305" s="17" t="s">
        <v>11</v>
      </c>
      <c r="S305" s="17">
        <v>1</v>
      </c>
      <c r="T305" s="18">
        <v>38410.910000000003</v>
      </c>
      <c r="U305" s="59"/>
      <c r="V305" s="6"/>
      <c r="W305" s="6"/>
      <c r="X305" s="6"/>
      <c r="Y305" s="6"/>
      <c r="Z305" s="6"/>
      <c r="AA305" s="6"/>
      <c r="AB305" s="6"/>
      <c r="AC305" s="6"/>
      <c r="AD305" s="6"/>
    </row>
    <row r="306" spans="1:30" ht="14.25" customHeight="1">
      <c r="A306" s="6"/>
      <c r="B306" s="6"/>
      <c r="C306" s="31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59"/>
      <c r="O306" s="17" t="s">
        <v>16</v>
      </c>
      <c r="P306" s="17" t="s">
        <v>499</v>
      </c>
      <c r="Q306" s="17" t="s">
        <v>527</v>
      </c>
      <c r="R306" s="17" t="s">
        <v>11</v>
      </c>
      <c r="S306" s="17">
        <v>1</v>
      </c>
      <c r="T306" s="18">
        <v>41245</v>
      </c>
      <c r="U306" s="59"/>
      <c r="V306" s="6"/>
      <c r="W306" s="6"/>
      <c r="X306" s="6"/>
      <c r="Y306" s="6"/>
      <c r="Z306" s="6"/>
      <c r="AA306" s="6"/>
      <c r="AB306" s="6"/>
      <c r="AC306" s="6"/>
      <c r="AD306" s="6"/>
    </row>
    <row r="307" spans="1:30" ht="14.25" customHeight="1">
      <c r="A307" s="6"/>
      <c r="B307" s="6"/>
      <c r="C307" s="31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59"/>
      <c r="O307" s="17" t="s">
        <v>16</v>
      </c>
      <c r="P307" s="17" t="s">
        <v>499</v>
      </c>
      <c r="Q307" s="17" t="s">
        <v>528</v>
      </c>
      <c r="R307" s="17" t="s">
        <v>11</v>
      </c>
      <c r="S307" s="17">
        <v>2</v>
      </c>
      <c r="T307" s="18">
        <v>10500</v>
      </c>
      <c r="U307" s="59"/>
      <c r="V307" s="6"/>
      <c r="W307" s="6"/>
      <c r="X307" s="6"/>
      <c r="Y307" s="6"/>
      <c r="Z307" s="6"/>
      <c r="AA307" s="6"/>
      <c r="AB307" s="6"/>
      <c r="AC307" s="6"/>
      <c r="AD307" s="6"/>
    </row>
    <row r="308" spans="1:30" ht="14.25" customHeight="1">
      <c r="A308" s="6"/>
      <c r="B308" s="6"/>
      <c r="C308" s="31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59"/>
      <c r="O308" s="17" t="s">
        <v>16</v>
      </c>
      <c r="P308" s="17" t="s">
        <v>499</v>
      </c>
      <c r="Q308" s="17" t="s">
        <v>529</v>
      </c>
      <c r="R308" s="17" t="s">
        <v>11</v>
      </c>
      <c r="S308" s="17">
        <v>1</v>
      </c>
      <c r="T308" s="18">
        <v>366628</v>
      </c>
      <c r="U308" s="59"/>
      <c r="V308" s="6"/>
      <c r="W308" s="6"/>
      <c r="X308" s="6"/>
      <c r="Y308" s="6"/>
      <c r="Z308" s="6"/>
      <c r="AA308" s="6"/>
      <c r="AB308" s="6"/>
      <c r="AC308" s="6"/>
      <c r="AD308" s="6"/>
    </row>
    <row r="309" spans="1:30" ht="14.25" customHeight="1">
      <c r="A309" s="6"/>
      <c r="B309" s="6"/>
      <c r="C309" s="31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59"/>
      <c r="O309" s="17" t="s">
        <v>16</v>
      </c>
      <c r="P309" s="17" t="s">
        <v>530</v>
      </c>
      <c r="Q309" s="17" t="s">
        <v>531</v>
      </c>
      <c r="R309" s="17" t="s">
        <v>532</v>
      </c>
      <c r="S309" s="17">
        <v>1</v>
      </c>
      <c r="T309" s="20">
        <v>32000</v>
      </c>
      <c r="U309" s="59"/>
      <c r="V309" s="6"/>
      <c r="W309" s="6"/>
      <c r="X309" s="6"/>
      <c r="Y309" s="6"/>
      <c r="Z309" s="6"/>
      <c r="AA309" s="6"/>
      <c r="AB309" s="6"/>
      <c r="AC309" s="6"/>
      <c r="AD309" s="6"/>
    </row>
    <row r="310" spans="1:30" ht="14.25" customHeight="1">
      <c r="A310" s="6"/>
      <c r="B310" s="6"/>
      <c r="C310" s="31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59"/>
      <c r="O310" s="17" t="s">
        <v>16</v>
      </c>
      <c r="P310" s="17" t="s">
        <v>530</v>
      </c>
      <c r="Q310" s="17" t="s">
        <v>533</v>
      </c>
      <c r="R310" s="17" t="s">
        <v>532</v>
      </c>
      <c r="S310" s="17">
        <v>1</v>
      </c>
      <c r="T310" s="20">
        <v>30000</v>
      </c>
      <c r="U310" s="59"/>
      <c r="V310" s="6"/>
      <c r="W310" s="6"/>
      <c r="X310" s="6"/>
      <c r="Y310" s="6"/>
      <c r="Z310" s="6"/>
      <c r="AA310" s="6"/>
      <c r="AB310" s="6"/>
      <c r="AC310" s="6"/>
      <c r="AD310" s="6"/>
    </row>
    <row r="311" spans="1:30" ht="14.25" customHeight="1">
      <c r="A311" s="6"/>
      <c r="B311" s="6"/>
      <c r="C311" s="31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59"/>
      <c r="O311" s="17" t="s">
        <v>16</v>
      </c>
      <c r="P311" s="17" t="s">
        <v>530</v>
      </c>
      <c r="Q311" s="17" t="s">
        <v>534</v>
      </c>
      <c r="R311" s="17" t="s">
        <v>532</v>
      </c>
      <c r="S311" s="17">
        <v>1</v>
      </c>
      <c r="T311" s="20">
        <v>30000</v>
      </c>
      <c r="U311" s="59"/>
      <c r="V311" s="6"/>
      <c r="W311" s="6"/>
      <c r="X311" s="6"/>
      <c r="Y311" s="6"/>
      <c r="Z311" s="6"/>
      <c r="AA311" s="6"/>
      <c r="AB311" s="6"/>
      <c r="AC311" s="6"/>
      <c r="AD311" s="6"/>
    </row>
    <row r="312" spans="1:30" ht="14.25" customHeight="1">
      <c r="A312" s="6"/>
      <c r="B312" s="6"/>
      <c r="C312" s="31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59"/>
      <c r="O312" s="17" t="s">
        <v>16</v>
      </c>
      <c r="P312" s="17" t="s">
        <v>530</v>
      </c>
      <c r="Q312" s="17" t="s">
        <v>535</v>
      </c>
      <c r="R312" s="17" t="s">
        <v>532</v>
      </c>
      <c r="S312" s="17">
        <v>36</v>
      </c>
      <c r="T312" s="20">
        <v>432000</v>
      </c>
      <c r="U312" s="59"/>
      <c r="V312" s="6"/>
      <c r="W312" s="6"/>
      <c r="X312" s="6"/>
      <c r="Y312" s="6"/>
      <c r="Z312" s="6"/>
      <c r="AA312" s="6"/>
      <c r="AB312" s="6"/>
      <c r="AC312" s="6"/>
      <c r="AD312" s="6"/>
    </row>
    <row r="313" spans="1:30" ht="14.25" customHeight="1">
      <c r="A313" s="6"/>
      <c r="B313" s="6"/>
      <c r="C313" s="31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59"/>
      <c r="O313" s="17" t="s">
        <v>16</v>
      </c>
      <c r="P313" s="17" t="s">
        <v>530</v>
      </c>
      <c r="Q313" s="17" t="s">
        <v>536</v>
      </c>
      <c r="R313" s="17" t="s">
        <v>532</v>
      </c>
      <c r="S313" s="17">
        <v>1</v>
      </c>
      <c r="T313" s="20">
        <v>250000</v>
      </c>
      <c r="U313" s="59"/>
      <c r="V313" s="6"/>
      <c r="W313" s="6"/>
      <c r="X313" s="6"/>
      <c r="Y313" s="6"/>
      <c r="Z313" s="6"/>
      <c r="AA313" s="6"/>
      <c r="AB313" s="6"/>
      <c r="AC313" s="6"/>
      <c r="AD313" s="6"/>
    </row>
    <row r="314" spans="1:30" ht="14.25" customHeight="1">
      <c r="A314" s="6"/>
      <c r="B314" s="6"/>
      <c r="C314" s="31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59"/>
      <c r="O314" s="17" t="s">
        <v>16</v>
      </c>
      <c r="P314" s="17" t="s">
        <v>530</v>
      </c>
      <c r="Q314" s="17" t="s">
        <v>537</v>
      </c>
      <c r="R314" s="17" t="s">
        <v>532</v>
      </c>
      <c r="S314" s="17">
        <v>1</v>
      </c>
      <c r="T314" s="20">
        <v>30000</v>
      </c>
      <c r="U314" s="59"/>
      <c r="V314" s="6"/>
      <c r="W314" s="6"/>
      <c r="X314" s="6"/>
      <c r="Y314" s="6"/>
      <c r="Z314" s="6"/>
      <c r="AA314" s="6"/>
      <c r="AB314" s="6"/>
      <c r="AC314" s="6"/>
      <c r="AD314" s="6"/>
    </row>
    <row r="315" spans="1:30" ht="14.25" customHeight="1">
      <c r="A315" s="6"/>
      <c r="B315" s="6"/>
      <c r="C315" s="31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59"/>
      <c r="O315" s="17" t="s">
        <v>16</v>
      </c>
      <c r="P315" s="17" t="s">
        <v>530</v>
      </c>
      <c r="Q315" s="17" t="s">
        <v>538</v>
      </c>
      <c r="R315" s="17" t="s">
        <v>532</v>
      </c>
      <c r="S315" s="17">
        <v>1</v>
      </c>
      <c r="T315" s="20">
        <v>30000</v>
      </c>
      <c r="U315" s="59"/>
      <c r="V315" s="6"/>
      <c r="W315" s="6"/>
      <c r="X315" s="6"/>
      <c r="Y315" s="6"/>
      <c r="Z315" s="6"/>
      <c r="AA315" s="6"/>
      <c r="AB315" s="6"/>
      <c r="AC315" s="6"/>
      <c r="AD315" s="6"/>
    </row>
    <row r="316" spans="1:30" ht="14.25" customHeight="1">
      <c r="A316" s="6"/>
      <c r="B316" s="6"/>
      <c r="C316" s="31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59"/>
      <c r="O316" s="17" t="s">
        <v>16</v>
      </c>
      <c r="P316" s="17" t="s">
        <v>530</v>
      </c>
      <c r="Q316" s="17" t="s">
        <v>539</v>
      </c>
      <c r="R316" s="17" t="s">
        <v>532</v>
      </c>
      <c r="S316" s="17">
        <v>1</v>
      </c>
      <c r="T316" s="20">
        <v>1000000</v>
      </c>
      <c r="U316" s="59"/>
      <c r="V316" s="6"/>
      <c r="W316" s="6"/>
      <c r="X316" s="6"/>
      <c r="Y316" s="6"/>
      <c r="Z316" s="6"/>
      <c r="AA316" s="6"/>
      <c r="AB316" s="6"/>
      <c r="AC316" s="6"/>
      <c r="AD316" s="6"/>
    </row>
    <row r="317" spans="1:30" ht="14.25" customHeight="1">
      <c r="A317" s="6"/>
      <c r="B317" s="6"/>
      <c r="C317" s="31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59"/>
      <c r="O317" s="17" t="s">
        <v>16</v>
      </c>
      <c r="P317" s="17" t="s">
        <v>530</v>
      </c>
      <c r="Q317" s="17" t="s">
        <v>540</v>
      </c>
      <c r="R317" s="17" t="s">
        <v>532</v>
      </c>
      <c r="S317" s="17">
        <v>1</v>
      </c>
      <c r="T317" s="20">
        <v>1000000</v>
      </c>
      <c r="U317" s="59"/>
      <c r="V317" s="6"/>
      <c r="W317" s="6"/>
      <c r="X317" s="6"/>
      <c r="Y317" s="6"/>
      <c r="Z317" s="6"/>
      <c r="AA317" s="6"/>
      <c r="AB317" s="6"/>
      <c r="AC317" s="6"/>
      <c r="AD317" s="6"/>
    </row>
    <row r="318" spans="1:30" ht="14.25" customHeight="1">
      <c r="A318" s="6"/>
      <c r="B318" s="6"/>
      <c r="C318" s="31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59"/>
      <c r="O318" s="17" t="s">
        <v>16</v>
      </c>
      <c r="P318" s="17" t="s">
        <v>530</v>
      </c>
      <c r="Q318" s="17" t="s">
        <v>541</v>
      </c>
      <c r="R318" s="17" t="s">
        <v>532</v>
      </c>
      <c r="S318" s="17">
        <v>1</v>
      </c>
      <c r="T318" s="20">
        <v>30000</v>
      </c>
      <c r="U318" s="59"/>
      <c r="V318" s="6"/>
      <c r="W318" s="6"/>
      <c r="X318" s="6"/>
      <c r="Y318" s="6"/>
      <c r="Z318" s="6"/>
      <c r="AA318" s="6"/>
      <c r="AB318" s="6"/>
      <c r="AC318" s="6"/>
      <c r="AD318" s="6"/>
    </row>
    <row r="319" spans="1:30" ht="14.25" customHeight="1">
      <c r="A319" s="6"/>
      <c r="B319" s="6"/>
      <c r="C319" s="31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59"/>
      <c r="O319" s="17" t="s">
        <v>16</v>
      </c>
      <c r="P319" s="17" t="s">
        <v>530</v>
      </c>
      <c r="Q319" s="17" t="s">
        <v>542</v>
      </c>
      <c r="R319" s="17" t="s">
        <v>532</v>
      </c>
      <c r="S319" s="17">
        <v>1</v>
      </c>
      <c r="T319" s="20">
        <v>30000</v>
      </c>
      <c r="U319" s="59"/>
      <c r="V319" s="6"/>
      <c r="W319" s="6"/>
      <c r="X319" s="6"/>
      <c r="Y319" s="6"/>
      <c r="Z319" s="6"/>
      <c r="AA319" s="6"/>
      <c r="AB319" s="6"/>
      <c r="AC319" s="6"/>
      <c r="AD319" s="6"/>
    </row>
    <row r="320" spans="1:30" ht="14.25" customHeight="1">
      <c r="A320" s="6"/>
      <c r="B320" s="6"/>
      <c r="C320" s="31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59"/>
      <c r="O320" s="17" t="s">
        <v>16</v>
      </c>
      <c r="P320" s="17" t="s">
        <v>530</v>
      </c>
      <c r="Q320" s="17" t="s">
        <v>543</v>
      </c>
      <c r="R320" s="17" t="s">
        <v>532</v>
      </c>
      <c r="S320" s="17">
        <v>1</v>
      </c>
      <c r="T320" s="20">
        <v>30000</v>
      </c>
      <c r="U320" s="59"/>
      <c r="V320" s="6"/>
      <c r="W320" s="6"/>
      <c r="X320" s="6"/>
      <c r="Y320" s="6"/>
      <c r="Z320" s="6"/>
      <c r="AA320" s="6"/>
      <c r="AB320" s="6"/>
      <c r="AC320" s="6"/>
      <c r="AD320" s="6"/>
    </row>
    <row r="321" spans="1:30" ht="14.25" customHeight="1">
      <c r="A321" s="6"/>
      <c r="B321" s="6"/>
      <c r="C321" s="31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59"/>
      <c r="O321" s="17" t="s">
        <v>16</v>
      </c>
      <c r="P321" s="17" t="s">
        <v>530</v>
      </c>
      <c r="Q321" s="17" t="s">
        <v>544</v>
      </c>
      <c r="R321" s="17" t="s">
        <v>532</v>
      </c>
      <c r="S321" s="17">
        <v>1</v>
      </c>
      <c r="T321" s="20">
        <v>30000</v>
      </c>
      <c r="U321" s="59"/>
      <c r="V321" s="6"/>
      <c r="W321" s="6"/>
      <c r="X321" s="6"/>
      <c r="Y321" s="6"/>
      <c r="Z321" s="6"/>
      <c r="AA321" s="6"/>
      <c r="AB321" s="6"/>
      <c r="AC321" s="6"/>
      <c r="AD321" s="6"/>
    </row>
    <row r="322" spans="1:30" ht="14.25" customHeight="1">
      <c r="A322" s="6"/>
      <c r="B322" s="6"/>
      <c r="C322" s="31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59"/>
      <c r="O322" s="17" t="s">
        <v>16</v>
      </c>
      <c r="P322" s="17" t="s">
        <v>530</v>
      </c>
      <c r="Q322" s="17" t="s">
        <v>545</v>
      </c>
      <c r="R322" s="17" t="s">
        <v>337</v>
      </c>
      <c r="S322" s="17">
        <v>1</v>
      </c>
      <c r="T322" s="20">
        <v>1757.7</v>
      </c>
      <c r="U322" s="59"/>
      <c r="V322" s="6"/>
      <c r="W322" s="6"/>
      <c r="X322" s="6"/>
      <c r="Y322" s="6"/>
      <c r="Z322" s="6"/>
      <c r="AA322" s="6"/>
      <c r="AB322" s="6"/>
      <c r="AC322" s="6"/>
      <c r="AD322" s="6"/>
    </row>
    <row r="323" spans="1:30" ht="14.25" customHeight="1">
      <c r="A323" s="6"/>
      <c r="B323" s="6"/>
      <c r="C323" s="31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59"/>
      <c r="O323" s="17" t="s">
        <v>16</v>
      </c>
      <c r="P323" s="17" t="s">
        <v>530</v>
      </c>
      <c r="Q323" s="17" t="s">
        <v>546</v>
      </c>
      <c r="R323" s="17" t="s">
        <v>337</v>
      </c>
      <c r="S323" s="17">
        <v>1</v>
      </c>
      <c r="T323" s="20">
        <v>2472.88</v>
      </c>
      <c r="U323" s="59"/>
      <c r="V323" s="6"/>
      <c r="W323" s="6"/>
      <c r="X323" s="6"/>
      <c r="Y323" s="6"/>
      <c r="Z323" s="6"/>
      <c r="AA323" s="6"/>
      <c r="AB323" s="6"/>
      <c r="AC323" s="6"/>
      <c r="AD323" s="6"/>
    </row>
    <row r="324" spans="1:30" ht="14.25" customHeight="1">
      <c r="A324" s="6"/>
      <c r="B324" s="6"/>
      <c r="C324" s="31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59"/>
      <c r="O324" s="17" t="s">
        <v>16</v>
      </c>
      <c r="P324" s="17" t="s">
        <v>530</v>
      </c>
      <c r="Q324" s="17" t="s">
        <v>547</v>
      </c>
      <c r="R324" s="17" t="s">
        <v>337</v>
      </c>
      <c r="S324" s="17">
        <v>4</v>
      </c>
      <c r="T324" s="20">
        <v>15532.04</v>
      </c>
      <c r="U324" s="59"/>
      <c r="V324" s="6"/>
      <c r="W324" s="6"/>
      <c r="X324" s="6"/>
      <c r="Y324" s="6"/>
      <c r="Z324" s="6"/>
      <c r="AA324" s="6"/>
      <c r="AB324" s="6"/>
      <c r="AC324" s="6"/>
      <c r="AD324" s="6"/>
    </row>
    <row r="325" spans="1:30" ht="14.25" customHeight="1">
      <c r="A325" s="6"/>
      <c r="B325" s="6"/>
      <c r="C325" s="31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59"/>
      <c r="O325" s="17" t="s">
        <v>16</v>
      </c>
      <c r="P325" s="17" t="s">
        <v>530</v>
      </c>
      <c r="Q325" s="17" t="s">
        <v>548</v>
      </c>
      <c r="R325" s="17" t="s">
        <v>337</v>
      </c>
      <c r="S325" s="17">
        <v>1</v>
      </c>
      <c r="T325" s="20">
        <v>5181.9399999999996</v>
      </c>
      <c r="U325" s="59"/>
      <c r="V325" s="6"/>
      <c r="W325" s="6"/>
      <c r="X325" s="6"/>
      <c r="Y325" s="6"/>
      <c r="Z325" s="6"/>
      <c r="AA325" s="6"/>
      <c r="AB325" s="6"/>
      <c r="AC325" s="6"/>
      <c r="AD325" s="6"/>
    </row>
    <row r="326" spans="1:30" ht="14.25" customHeight="1">
      <c r="A326" s="6"/>
      <c r="B326" s="6"/>
      <c r="C326" s="31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59"/>
      <c r="O326" s="17" t="s">
        <v>16</v>
      </c>
      <c r="P326" s="17" t="s">
        <v>530</v>
      </c>
      <c r="Q326" s="17" t="s">
        <v>549</v>
      </c>
      <c r="R326" s="17" t="s">
        <v>337</v>
      </c>
      <c r="S326" s="17">
        <v>3</v>
      </c>
      <c r="T326" s="20">
        <v>21645.16</v>
      </c>
      <c r="U326" s="59"/>
      <c r="V326" s="6"/>
      <c r="W326" s="6"/>
      <c r="X326" s="6"/>
      <c r="Y326" s="6"/>
      <c r="Z326" s="6"/>
      <c r="AA326" s="6"/>
      <c r="AB326" s="6"/>
      <c r="AC326" s="6"/>
      <c r="AD326" s="6"/>
    </row>
    <row r="327" spans="1:30" ht="14.25" customHeight="1">
      <c r="A327" s="6"/>
      <c r="B327" s="6"/>
      <c r="C327" s="31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59"/>
      <c r="O327" s="17" t="s">
        <v>16</v>
      </c>
      <c r="P327" s="17" t="s">
        <v>530</v>
      </c>
      <c r="Q327" s="17" t="s">
        <v>550</v>
      </c>
      <c r="R327" s="17" t="s">
        <v>337</v>
      </c>
      <c r="S327" s="17">
        <v>1</v>
      </c>
      <c r="T327" s="20">
        <v>1736.56</v>
      </c>
      <c r="U327" s="59"/>
      <c r="V327" s="6"/>
      <c r="W327" s="6"/>
      <c r="X327" s="6"/>
      <c r="Y327" s="6"/>
      <c r="Z327" s="6"/>
      <c r="AA327" s="6"/>
      <c r="AB327" s="6"/>
      <c r="AC327" s="6"/>
      <c r="AD327" s="6"/>
    </row>
    <row r="328" spans="1:30" ht="14.25" customHeight="1">
      <c r="A328" s="6"/>
      <c r="B328" s="6"/>
      <c r="C328" s="31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59"/>
      <c r="O328" s="17" t="s">
        <v>16</v>
      </c>
      <c r="P328" s="17" t="s">
        <v>530</v>
      </c>
      <c r="Q328" s="17" t="s">
        <v>551</v>
      </c>
      <c r="R328" s="17" t="s">
        <v>337</v>
      </c>
      <c r="S328" s="17">
        <v>4.5</v>
      </c>
      <c r="T328" s="20">
        <v>26800</v>
      </c>
      <c r="U328" s="59"/>
      <c r="V328" s="6"/>
      <c r="W328" s="6"/>
      <c r="X328" s="6"/>
      <c r="Y328" s="6"/>
      <c r="Z328" s="6"/>
      <c r="AA328" s="6"/>
      <c r="AB328" s="6"/>
      <c r="AC328" s="6"/>
      <c r="AD328" s="6"/>
    </row>
    <row r="329" spans="1:30" ht="14.25" customHeight="1">
      <c r="A329" s="6"/>
      <c r="B329" s="6"/>
      <c r="C329" s="31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59"/>
      <c r="O329" s="17" t="s">
        <v>16</v>
      </c>
      <c r="P329" s="17" t="s">
        <v>530</v>
      </c>
      <c r="Q329" s="17" t="s">
        <v>552</v>
      </c>
      <c r="R329" s="17" t="s">
        <v>532</v>
      </c>
      <c r="S329" s="17">
        <v>3</v>
      </c>
      <c r="T329" s="20">
        <v>1349</v>
      </c>
      <c r="U329" s="59"/>
      <c r="V329" s="6"/>
      <c r="W329" s="6"/>
      <c r="X329" s="6"/>
      <c r="Y329" s="6"/>
      <c r="Z329" s="6"/>
      <c r="AA329" s="6"/>
      <c r="AB329" s="6"/>
      <c r="AC329" s="6"/>
      <c r="AD329" s="6"/>
    </row>
    <row r="330" spans="1:30" ht="14.25" customHeight="1">
      <c r="A330" s="6"/>
      <c r="B330" s="6"/>
      <c r="C330" s="31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59"/>
      <c r="O330" s="17" t="s">
        <v>16</v>
      </c>
      <c r="P330" s="17" t="s">
        <v>530</v>
      </c>
      <c r="Q330" s="17" t="s">
        <v>553</v>
      </c>
      <c r="R330" s="17" t="s">
        <v>532</v>
      </c>
      <c r="S330" s="17">
        <v>2</v>
      </c>
      <c r="T330" s="17">
        <v>769</v>
      </c>
      <c r="U330" s="59"/>
      <c r="V330" s="6"/>
      <c r="W330" s="6"/>
      <c r="X330" s="6"/>
      <c r="Y330" s="6"/>
      <c r="Z330" s="6"/>
      <c r="AA330" s="6"/>
      <c r="AB330" s="6"/>
      <c r="AC330" s="6"/>
      <c r="AD330" s="6"/>
    </row>
    <row r="331" spans="1:30" ht="14.25" customHeight="1">
      <c r="A331" s="6"/>
      <c r="B331" s="6"/>
      <c r="C331" s="31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59"/>
      <c r="O331" s="17" t="s">
        <v>16</v>
      </c>
      <c r="P331" s="17" t="s">
        <v>530</v>
      </c>
      <c r="Q331" s="17" t="s">
        <v>554</v>
      </c>
      <c r="R331" s="17" t="s">
        <v>532</v>
      </c>
      <c r="S331" s="17">
        <v>4</v>
      </c>
      <c r="T331" s="20">
        <v>1771</v>
      </c>
      <c r="U331" s="59"/>
      <c r="V331" s="6"/>
      <c r="W331" s="6"/>
      <c r="X331" s="6"/>
      <c r="Y331" s="6"/>
      <c r="Z331" s="6"/>
      <c r="AA331" s="6"/>
      <c r="AB331" s="6"/>
      <c r="AC331" s="6"/>
      <c r="AD331" s="6"/>
    </row>
    <row r="332" spans="1:30" ht="14.25" customHeight="1">
      <c r="A332" s="6"/>
      <c r="B332" s="6"/>
      <c r="C332" s="31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59"/>
      <c r="O332" s="17" t="s">
        <v>16</v>
      </c>
      <c r="P332" s="17" t="s">
        <v>555</v>
      </c>
      <c r="Q332" s="17" t="s">
        <v>556</v>
      </c>
      <c r="R332" s="33" t="s">
        <v>11</v>
      </c>
      <c r="S332" s="17">
        <v>2</v>
      </c>
      <c r="T332" s="20">
        <v>980000</v>
      </c>
      <c r="U332" s="59"/>
      <c r="V332" s="6"/>
      <c r="W332" s="6"/>
      <c r="X332" s="6"/>
      <c r="Y332" s="6"/>
      <c r="Z332" s="6"/>
      <c r="AA332" s="6"/>
      <c r="AB332" s="6"/>
      <c r="AC332" s="6"/>
      <c r="AD332" s="6"/>
    </row>
    <row r="333" spans="1:30" ht="14.25" customHeight="1">
      <c r="A333" s="6"/>
      <c r="B333" s="6"/>
      <c r="C333" s="31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59"/>
      <c r="O333" s="17" t="s">
        <v>16</v>
      </c>
      <c r="P333" s="17" t="s">
        <v>555</v>
      </c>
      <c r="Q333" s="17" t="s">
        <v>557</v>
      </c>
      <c r="R333" s="33" t="s">
        <v>11</v>
      </c>
      <c r="S333" s="17">
        <v>1</v>
      </c>
      <c r="T333" s="20">
        <v>12114</v>
      </c>
      <c r="U333" s="59"/>
      <c r="V333" s="6"/>
      <c r="W333" s="6"/>
      <c r="X333" s="6"/>
      <c r="Y333" s="6"/>
      <c r="Z333" s="6"/>
      <c r="AA333" s="6"/>
      <c r="AB333" s="6"/>
      <c r="AC333" s="6"/>
      <c r="AD333" s="6"/>
    </row>
    <row r="334" spans="1:30" ht="14.25" customHeight="1">
      <c r="A334" s="6"/>
      <c r="B334" s="6"/>
      <c r="C334" s="31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59"/>
      <c r="O334" s="17" t="s">
        <v>16</v>
      </c>
      <c r="P334" s="17" t="s">
        <v>555</v>
      </c>
      <c r="Q334" s="17" t="s">
        <v>348</v>
      </c>
      <c r="R334" s="33" t="s">
        <v>11</v>
      </c>
      <c r="S334" s="17">
        <v>6</v>
      </c>
      <c r="T334" s="20">
        <v>40000</v>
      </c>
      <c r="U334" s="59"/>
      <c r="V334" s="6"/>
      <c r="W334" s="6"/>
      <c r="X334" s="6"/>
      <c r="Y334" s="6"/>
      <c r="Z334" s="6"/>
      <c r="AA334" s="6"/>
      <c r="AB334" s="6"/>
      <c r="AC334" s="6"/>
      <c r="AD334" s="6"/>
    </row>
    <row r="335" spans="1:30" ht="14.25" customHeight="1">
      <c r="A335" s="6"/>
      <c r="B335" s="6"/>
      <c r="C335" s="31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59"/>
      <c r="O335" s="17" t="s">
        <v>16</v>
      </c>
      <c r="P335" s="17" t="s">
        <v>555</v>
      </c>
      <c r="Q335" s="17" t="s">
        <v>558</v>
      </c>
      <c r="R335" s="33" t="s">
        <v>11</v>
      </c>
      <c r="S335" s="17">
        <v>3</v>
      </c>
      <c r="T335" s="20">
        <v>21155</v>
      </c>
      <c r="U335" s="59"/>
      <c r="V335" s="6"/>
      <c r="W335" s="6"/>
      <c r="X335" s="6"/>
      <c r="Y335" s="6"/>
      <c r="Z335" s="6"/>
      <c r="AA335" s="6"/>
      <c r="AB335" s="6"/>
      <c r="AC335" s="6"/>
      <c r="AD335" s="6"/>
    </row>
    <row r="336" spans="1:30" ht="14.25" customHeight="1">
      <c r="A336" s="6"/>
      <c r="B336" s="6"/>
      <c r="C336" s="31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59"/>
      <c r="O336" s="17" t="s">
        <v>16</v>
      </c>
      <c r="P336" s="17" t="s">
        <v>555</v>
      </c>
      <c r="Q336" s="17" t="s">
        <v>559</v>
      </c>
      <c r="R336" s="33" t="s">
        <v>11</v>
      </c>
      <c r="S336" s="17">
        <v>12</v>
      </c>
      <c r="T336" s="20">
        <v>98000</v>
      </c>
      <c r="U336" s="59"/>
      <c r="V336" s="6"/>
      <c r="W336" s="6"/>
      <c r="X336" s="6"/>
      <c r="Y336" s="6"/>
      <c r="Z336" s="6"/>
      <c r="AA336" s="6"/>
      <c r="AB336" s="6"/>
      <c r="AC336" s="6"/>
      <c r="AD336" s="6"/>
    </row>
    <row r="337" spans="1:30" ht="14.25" customHeight="1">
      <c r="A337" s="6"/>
      <c r="B337" s="6"/>
      <c r="C337" s="31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59"/>
      <c r="O337" s="17" t="s">
        <v>16</v>
      </c>
      <c r="P337" s="17" t="s">
        <v>555</v>
      </c>
      <c r="Q337" s="17" t="s">
        <v>560</v>
      </c>
      <c r="R337" s="33" t="s">
        <v>11</v>
      </c>
      <c r="S337" s="17">
        <v>6</v>
      </c>
      <c r="T337" s="20">
        <v>18736</v>
      </c>
      <c r="U337" s="59"/>
      <c r="V337" s="6"/>
      <c r="W337" s="6"/>
      <c r="X337" s="6"/>
      <c r="Y337" s="6"/>
      <c r="Z337" s="6"/>
      <c r="AA337" s="6"/>
      <c r="AB337" s="6"/>
      <c r="AC337" s="6"/>
      <c r="AD337" s="6"/>
    </row>
    <row r="338" spans="1:30" ht="14.25" customHeight="1">
      <c r="A338" s="6"/>
      <c r="B338" s="6"/>
      <c r="C338" s="31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59"/>
      <c r="O338" s="17" t="s">
        <v>16</v>
      </c>
      <c r="P338" s="17" t="s">
        <v>555</v>
      </c>
      <c r="Q338" s="17" t="s">
        <v>561</v>
      </c>
      <c r="R338" s="33" t="s">
        <v>11</v>
      </c>
      <c r="S338" s="17">
        <v>3</v>
      </c>
      <c r="T338" s="20">
        <v>3903</v>
      </c>
      <c r="U338" s="59"/>
      <c r="V338" s="6"/>
      <c r="W338" s="6"/>
      <c r="X338" s="6"/>
      <c r="Y338" s="6"/>
      <c r="Z338" s="6"/>
      <c r="AA338" s="6"/>
      <c r="AB338" s="6"/>
      <c r="AC338" s="6"/>
      <c r="AD338" s="6"/>
    </row>
    <row r="339" spans="1:30" ht="14.25" customHeight="1">
      <c r="A339" s="6"/>
      <c r="B339" s="6"/>
      <c r="C339" s="31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59"/>
      <c r="O339" s="17" t="s">
        <v>16</v>
      </c>
      <c r="P339" s="6"/>
      <c r="Q339" s="6"/>
      <c r="R339" s="6"/>
      <c r="S339" s="6"/>
      <c r="T339" s="6"/>
      <c r="U339" s="59"/>
      <c r="V339" s="6"/>
      <c r="W339" s="6"/>
      <c r="X339" s="6"/>
      <c r="Y339" s="6"/>
      <c r="Z339" s="6"/>
      <c r="AA339" s="6"/>
      <c r="AB339" s="6"/>
      <c r="AC339" s="6"/>
      <c r="AD339" s="6"/>
    </row>
    <row r="340" spans="1:30" ht="14.25" customHeight="1">
      <c r="A340" s="6"/>
      <c r="B340" s="6"/>
      <c r="C340" s="31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59"/>
      <c r="O340" s="6"/>
      <c r="P340" s="6"/>
      <c r="Q340" s="6"/>
      <c r="R340" s="6"/>
      <c r="S340" s="6"/>
      <c r="T340" s="23">
        <f>SUM(T3:T339)</f>
        <v>87763995.790000007</v>
      </c>
      <c r="U340" s="59"/>
      <c r="V340" s="6"/>
      <c r="W340" s="6"/>
      <c r="X340" s="6"/>
      <c r="Y340" s="6"/>
      <c r="Z340" s="6"/>
      <c r="AA340" s="6"/>
      <c r="AB340" s="6"/>
      <c r="AC340" s="6"/>
      <c r="AD340" s="6"/>
    </row>
    <row r="341" spans="1:30" ht="14.25" customHeight="1">
      <c r="A341" s="6"/>
      <c r="B341" s="6"/>
      <c r="C341" s="31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59"/>
      <c r="O341" s="6"/>
      <c r="P341" s="6"/>
      <c r="Q341" s="6"/>
      <c r="R341" s="6"/>
      <c r="S341" s="6"/>
      <c r="T341" s="6"/>
      <c r="U341" s="59"/>
      <c r="V341" s="6"/>
      <c r="W341" s="6"/>
      <c r="X341" s="6"/>
      <c r="Y341" s="6"/>
      <c r="Z341" s="6"/>
      <c r="AA341" s="6"/>
      <c r="AB341" s="6"/>
      <c r="AC341" s="6"/>
      <c r="AD341" s="6"/>
    </row>
    <row r="342" spans="1:30" ht="14.25" customHeight="1">
      <c r="A342" s="6"/>
      <c r="B342" s="6"/>
      <c r="C342" s="31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59"/>
      <c r="O342" s="6"/>
      <c r="P342" s="6"/>
      <c r="Q342" s="6"/>
      <c r="R342" s="6"/>
      <c r="S342" s="6"/>
      <c r="T342" s="6"/>
      <c r="U342" s="59"/>
      <c r="V342" s="6"/>
      <c r="W342" s="6"/>
      <c r="X342" s="6"/>
      <c r="Y342" s="6"/>
      <c r="Z342" s="6"/>
      <c r="AA342" s="6"/>
      <c r="AB342" s="6"/>
      <c r="AC342" s="6"/>
      <c r="AD342" s="6"/>
    </row>
    <row r="343" spans="1:30" ht="14.25" customHeight="1">
      <c r="A343" s="6"/>
      <c r="B343" s="6"/>
      <c r="C343" s="31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59"/>
      <c r="O343" s="6"/>
      <c r="P343" s="6"/>
      <c r="Q343" s="6"/>
      <c r="R343" s="6"/>
      <c r="S343" s="6"/>
      <c r="T343" s="6"/>
      <c r="U343" s="59"/>
      <c r="V343" s="6"/>
      <c r="W343" s="6"/>
      <c r="X343" s="6"/>
      <c r="Y343" s="6"/>
      <c r="Z343" s="6"/>
      <c r="AA343" s="6"/>
      <c r="AB343" s="6"/>
      <c r="AC343" s="6"/>
      <c r="AD343" s="6"/>
    </row>
    <row r="344" spans="1:30" ht="14.25" customHeight="1">
      <c r="A344" s="6"/>
      <c r="B344" s="6"/>
      <c r="C344" s="31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59"/>
      <c r="O344" s="6"/>
      <c r="P344" s="6"/>
      <c r="Q344" s="6"/>
      <c r="R344" s="6"/>
      <c r="S344" s="6"/>
      <c r="T344" s="6"/>
      <c r="U344" s="59"/>
      <c r="V344" s="6"/>
      <c r="W344" s="6"/>
      <c r="X344" s="6"/>
      <c r="Y344" s="6"/>
      <c r="Z344" s="6"/>
      <c r="AA344" s="6"/>
      <c r="AB344" s="6"/>
      <c r="AC344" s="6"/>
      <c r="AD344" s="6"/>
    </row>
    <row r="345" spans="1:30" ht="14.25" customHeight="1">
      <c r="A345" s="6"/>
      <c r="B345" s="6"/>
      <c r="C345" s="31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59"/>
      <c r="O345" s="6"/>
      <c r="P345" s="6"/>
      <c r="Q345" s="6"/>
      <c r="R345" s="6"/>
      <c r="S345" s="6"/>
      <c r="T345" s="6"/>
      <c r="U345" s="59"/>
      <c r="V345" s="6"/>
      <c r="W345" s="6"/>
      <c r="X345" s="6"/>
      <c r="Y345" s="6"/>
      <c r="Z345" s="6"/>
      <c r="AA345" s="6"/>
      <c r="AB345" s="6"/>
      <c r="AC345" s="6"/>
      <c r="AD345" s="6"/>
    </row>
    <row r="346" spans="1:30" ht="14.25" customHeight="1">
      <c r="A346" s="6"/>
      <c r="B346" s="6"/>
      <c r="C346" s="31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59"/>
      <c r="O346" s="6"/>
      <c r="P346" s="6"/>
      <c r="Q346" s="6"/>
      <c r="R346" s="6"/>
      <c r="S346" s="6"/>
      <c r="T346" s="6"/>
      <c r="U346" s="59"/>
      <c r="V346" s="6"/>
      <c r="W346" s="6"/>
      <c r="X346" s="6"/>
      <c r="Y346" s="6"/>
      <c r="Z346" s="6"/>
      <c r="AA346" s="6"/>
      <c r="AB346" s="6"/>
      <c r="AC346" s="6"/>
      <c r="AD346" s="6"/>
    </row>
    <row r="347" spans="1:30" ht="14.25" customHeight="1">
      <c r="A347" s="6"/>
      <c r="B347" s="6"/>
      <c r="C347" s="31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59"/>
      <c r="O347" s="6"/>
      <c r="P347" s="6"/>
      <c r="Q347" s="6"/>
      <c r="R347" s="6"/>
      <c r="S347" s="6"/>
      <c r="T347" s="6"/>
      <c r="U347" s="59"/>
      <c r="V347" s="6"/>
      <c r="W347" s="6"/>
      <c r="X347" s="6"/>
      <c r="Y347" s="6"/>
      <c r="Z347" s="6"/>
      <c r="AA347" s="6"/>
      <c r="AB347" s="6"/>
      <c r="AC347" s="6"/>
      <c r="AD347" s="6"/>
    </row>
    <row r="348" spans="1:30" ht="14.25" customHeight="1">
      <c r="A348" s="6"/>
      <c r="B348" s="6"/>
      <c r="C348" s="31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59"/>
      <c r="O348" s="6"/>
      <c r="P348" s="6"/>
      <c r="Q348" s="6"/>
      <c r="R348" s="6"/>
      <c r="S348" s="6"/>
      <c r="T348" s="6"/>
      <c r="U348" s="59"/>
      <c r="V348" s="6"/>
      <c r="W348" s="6"/>
      <c r="X348" s="6"/>
      <c r="Y348" s="6"/>
      <c r="Z348" s="6"/>
      <c r="AA348" s="6"/>
      <c r="AB348" s="6"/>
      <c r="AC348" s="6"/>
      <c r="AD348" s="6"/>
    </row>
    <row r="349" spans="1:30" ht="14.25" customHeight="1">
      <c r="A349" s="6"/>
      <c r="B349" s="6"/>
      <c r="C349" s="31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59"/>
      <c r="O349" s="6"/>
      <c r="P349" s="6"/>
      <c r="Q349" s="6"/>
      <c r="R349" s="6"/>
      <c r="S349" s="6"/>
      <c r="T349" s="6"/>
      <c r="U349" s="59"/>
      <c r="V349" s="6"/>
      <c r="W349" s="6"/>
      <c r="X349" s="6"/>
      <c r="Y349" s="6"/>
      <c r="Z349" s="6"/>
      <c r="AA349" s="6"/>
      <c r="AB349" s="6"/>
      <c r="AC349" s="6"/>
      <c r="AD349" s="6"/>
    </row>
    <row r="350" spans="1:30" ht="14.25" customHeight="1">
      <c r="A350" s="6"/>
      <c r="B350" s="6"/>
      <c r="C350" s="31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59"/>
      <c r="O350" s="6"/>
      <c r="P350" s="6"/>
      <c r="Q350" s="6"/>
      <c r="R350" s="6"/>
      <c r="S350" s="6"/>
      <c r="T350" s="6"/>
      <c r="U350" s="59"/>
      <c r="V350" s="6"/>
      <c r="W350" s="6"/>
      <c r="X350" s="6"/>
      <c r="Y350" s="6"/>
      <c r="Z350" s="6"/>
      <c r="AA350" s="6"/>
      <c r="AB350" s="6"/>
      <c r="AC350" s="6"/>
      <c r="AD350" s="6"/>
    </row>
    <row r="351" spans="1:30" ht="14.25" customHeight="1">
      <c r="A351" s="6"/>
      <c r="B351" s="6"/>
      <c r="C351" s="31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59"/>
      <c r="O351" s="6"/>
      <c r="P351" s="6"/>
      <c r="Q351" s="6"/>
      <c r="R351" s="6"/>
      <c r="S351" s="6"/>
      <c r="T351" s="6"/>
      <c r="U351" s="59"/>
      <c r="V351" s="6"/>
      <c r="W351" s="6"/>
      <c r="X351" s="6"/>
      <c r="Y351" s="6"/>
      <c r="Z351" s="6"/>
      <c r="AA351" s="6"/>
      <c r="AB351" s="6"/>
      <c r="AC351" s="6"/>
      <c r="AD351" s="6"/>
    </row>
    <row r="352" spans="1:30" ht="14.25" customHeight="1">
      <c r="A352" s="6"/>
      <c r="B352" s="6"/>
      <c r="C352" s="31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59"/>
      <c r="O352" s="6"/>
      <c r="P352" s="6"/>
      <c r="Q352" s="6"/>
      <c r="R352" s="6"/>
      <c r="S352" s="6"/>
      <c r="T352" s="6"/>
      <c r="U352" s="59"/>
      <c r="V352" s="6"/>
      <c r="W352" s="6"/>
      <c r="X352" s="6"/>
      <c r="Y352" s="6"/>
      <c r="Z352" s="6"/>
      <c r="AA352" s="6"/>
      <c r="AB352" s="6"/>
      <c r="AC352" s="6"/>
      <c r="AD352" s="6"/>
    </row>
    <row r="353" spans="1:30" ht="14.25" customHeight="1">
      <c r="A353" s="6"/>
      <c r="B353" s="6"/>
      <c r="C353" s="31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59"/>
      <c r="O353" s="6"/>
      <c r="P353" s="6"/>
      <c r="Q353" s="6"/>
      <c r="R353" s="6"/>
      <c r="S353" s="6"/>
      <c r="T353" s="6"/>
      <c r="U353" s="59"/>
      <c r="V353" s="6"/>
      <c r="W353" s="6"/>
      <c r="X353" s="6"/>
      <c r="Y353" s="6"/>
      <c r="Z353" s="6"/>
      <c r="AA353" s="6"/>
      <c r="AB353" s="6"/>
      <c r="AC353" s="6"/>
      <c r="AD353" s="6"/>
    </row>
    <row r="354" spans="1:30" ht="14.25" customHeight="1">
      <c r="A354" s="6"/>
      <c r="B354" s="6"/>
      <c r="C354" s="31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59"/>
      <c r="O354" s="6"/>
      <c r="P354" s="6"/>
      <c r="Q354" s="6"/>
      <c r="R354" s="6"/>
      <c r="S354" s="6"/>
      <c r="T354" s="6"/>
      <c r="U354" s="59"/>
      <c r="V354" s="6"/>
      <c r="W354" s="6"/>
      <c r="X354" s="6"/>
      <c r="Y354" s="6"/>
      <c r="Z354" s="6"/>
      <c r="AA354" s="6"/>
      <c r="AB354" s="6"/>
      <c r="AC354" s="6"/>
      <c r="AD354" s="6"/>
    </row>
    <row r="355" spans="1:30" ht="14.25" customHeight="1">
      <c r="A355" s="6"/>
      <c r="B355" s="6"/>
      <c r="C355" s="31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59"/>
      <c r="O355" s="6"/>
      <c r="P355" s="6"/>
      <c r="Q355" s="6"/>
      <c r="R355" s="6"/>
      <c r="S355" s="6"/>
      <c r="T355" s="6"/>
      <c r="U355" s="59"/>
      <c r="V355" s="6"/>
      <c r="W355" s="6"/>
      <c r="X355" s="6"/>
      <c r="Y355" s="6"/>
      <c r="Z355" s="6"/>
      <c r="AA355" s="6"/>
      <c r="AB355" s="6"/>
      <c r="AC355" s="6"/>
      <c r="AD355" s="6"/>
    </row>
    <row r="356" spans="1:30" ht="14.25" customHeight="1">
      <c r="A356" s="6"/>
      <c r="B356" s="6"/>
      <c r="C356" s="31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59"/>
      <c r="O356" s="6"/>
      <c r="P356" s="6"/>
      <c r="Q356" s="6"/>
      <c r="R356" s="6"/>
      <c r="S356" s="6"/>
      <c r="T356" s="6"/>
      <c r="U356" s="59"/>
      <c r="V356" s="6"/>
      <c r="W356" s="6"/>
      <c r="X356" s="6"/>
      <c r="Y356" s="6"/>
      <c r="Z356" s="6"/>
      <c r="AA356" s="6"/>
      <c r="AB356" s="6"/>
      <c r="AC356" s="6"/>
      <c r="AD356" s="6"/>
    </row>
    <row r="357" spans="1:30" ht="14.25" customHeight="1">
      <c r="A357" s="6"/>
      <c r="B357" s="6"/>
      <c r="C357" s="31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59"/>
      <c r="O357" s="6"/>
      <c r="P357" s="6"/>
      <c r="Q357" s="6"/>
      <c r="R357" s="6"/>
      <c r="S357" s="6"/>
      <c r="T357" s="6"/>
      <c r="U357" s="59"/>
      <c r="V357" s="6"/>
      <c r="W357" s="6"/>
      <c r="X357" s="6"/>
      <c r="Y357" s="6"/>
      <c r="Z357" s="6"/>
      <c r="AA357" s="6"/>
      <c r="AB357" s="6"/>
      <c r="AC357" s="6"/>
      <c r="AD357" s="6"/>
    </row>
    <row r="358" spans="1:30" ht="14.25" customHeight="1">
      <c r="A358" s="6"/>
      <c r="B358" s="6"/>
      <c r="C358" s="31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59"/>
      <c r="O358" s="6"/>
      <c r="P358" s="6"/>
      <c r="Q358" s="6"/>
      <c r="R358" s="6"/>
      <c r="S358" s="6"/>
      <c r="T358" s="6"/>
      <c r="U358" s="59"/>
      <c r="V358" s="6"/>
      <c r="W358" s="6"/>
      <c r="X358" s="6"/>
      <c r="Y358" s="6"/>
      <c r="Z358" s="6"/>
      <c r="AA358" s="6"/>
      <c r="AB358" s="6"/>
      <c r="AC358" s="6"/>
      <c r="AD358" s="6"/>
    </row>
    <row r="359" spans="1:30" ht="14.25" customHeight="1">
      <c r="A359" s="6"/>
      <c r="B359" s="6"/>
      <c r="C359" s="31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59"/>
      <c r="O359" s="6"/>
      <c r="P359" s="6"/>
      <c r="Q359" s="6"/>
      <c r="R359" s="6"/>
      <c r="S359" s="6"/>
      <c r="T359" s="6"/>
      <c r="U359" s="59"/>
      <c r="V359" s="6"/>
      <c r="W359" s="6"/>
      <c r="X359" s="6"/>
      <c r="Y359" s="6"/>
      <c r="Z359" s="6"/>
      <c r="AA359" s="6"/>
      <c r="AB359" s="6"/>
      <c r="AC359" s="6"/>
      <c r="AD359" s="6"/>
    </row>
    <row r="360" spans="1:30" ht="14.25" customHeight="1">
      <c r="A360" s="6"/>
      <c r="B360" s="6"/>
      <c r="C360" s="31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59"/>
      <c r="O360" s="6"/>
      <c r="P360" s="6"/>
      <c r="Q360" s="6"/>
      <c r="R360" s="6"/>
      <c r="S360" s="6"/>
      <c r="T360" s="6"/>
      <c r="U360" s="59"/>
      <c r="V360" s="6"/>
      <c r="W360" s="6"/>
      <c r="X360" s="6"/>
      <c r="Y360" s="6"/>
      <c r="Z360" s="6"/>
      <c r="AA360" s="6"/>
      <c r="AB360" s="6"/>
      <c r="AC360" s="6"/>
      <c r="AD360" s="6"/>
    </row>
    <row r="361" spans="1:30" ht="14.25" customHeight="1">
      <c r="A361" s="6"/>
      <c r="B361" s="6"/>
      <c r="C361" s="31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59"/>
      <c r="O361" s="6"/>
      <c r="P361" s="6"/>
      <c r="Q361" s="6"/>
      <c r="R361" s="6"/>
      <c r="S361" s="6"/>
      <c r="T361" s="6"/>
      <c r="U361" s="59"/>
      <c r="V361" s="6"/>
      <c r="W361" s="6"/>
      <c r="X361" s="6"/>
      <c r="Y361" s="6"/>
      <c r="Z361" s="6"/>
      <c r="AA361" s="6"/>
      <c r="AB361" s="6"/>
      <c r="AC361" s="6"/>
      <c r="AD361" s="6"/>
    </row>
    <row r="362" spans="1:30" ht="14.25" customHeight="1">
      <c r="A362" s="6"/>
      <c r="B362" s="6"/>
      <c r="C362" s="31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59"/>
      <c r="O362" s="6"/>
      <c r="P362" s="6"/>
      <c r="Q362" s="6"/>
      <c r="R362" s="6"/>
      <c r="S362" s="6"/>
      <c r="T362" s="6"/>
      <c r="U362" s="59"/>
      <c r="V362" s="6"/>
      <c r="W362" s="6"/>
      <c r="X362" s="6"/>
      <c r="Y362" s="6"/>
      <c r="Z362" s="6"/>
      <c r="AA362" s="6"/>
      <c r="AB362" s="6"/>
      <c r="AC362" s="6"/>
      <c r="AD362" s="6"/>
    </row>
    <row r="363" spans="1:30" ht="14.25" customHeight="1">
      <c r="A363" s="6"/>
      <c r="B363" s="6"/>
      <c r="C363" s="31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59"/>
      <c r="O363" s="6"/>
      <c r="P363" s="6"/>
      <c r="Q363" s="6"/>
      <c r="R363" s="6"/>
      <c r="S363" s="6"/>
      <c r="T363" s="6"/>
      <c r="U363" s="59"/>
      <c r="V363" s="6"/>
      <c r="W363" s="6"/>
      <c r="X363" s="6"/>
      <c r="Y363" s="6"/>
      <c r="Z363" s="6"/>
      <c r="AA363" s="6"/>
      <c r="AB363" s="6"/>
      <c r="AC363" s="6"/>
      <c r="AD363" s="6"/>
    </row>
    <row r="364" spans="1:30" ht="14.25" customHeight="1">
      <c r="A364" s="6"/>
      <c r="B364" s="6"/>
      <c r="C364" s="31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59"/>
      <c r="O364" s="6"/>
      <c r="P364" s="6"/>
      <c r="Q364" s="6"/>
      <c r="R364" s="6"/>
      <c r="S364" s="6"/>
      <c r="T364" s="6"/>
      <c r="U364" s="59"/>
      <c r="V364" s="6"/>
      <c r="W364" s="6"/>
      <c r="X364" s="6"/>
      <c r="Y364" s="6"/>
      <c r="Z364" s="6"/>
      <c r="AA364" s="6"/>
      <c r="AB364" s="6"/>
      <c r="AC364" s="6"/>
      <c r="AD364" s="6"/>
    </row>
    <row r="365" spans="1:30" ht="14.25" customHeight="1">
      <c r="A365" s="6"/>
      <c r="B365" s="6"/>
      <c r="C365" s="31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59"/>
      <c r="O365" s="6"/>
      <c r="P365" s="6"/>
      <c r="Q365" s="6"/>
      <c r="R365" s="6"/>
      <c r="S365" s="6"/>
      <c r="T365" s="6"/>
      <c r="U365" s="59"/>
      <c r="V365" s="6"/>
      <c r="W365" s="6"/>
      <c r="X365" s="6"/>
      <c r="Y365" s="6"/>
      <c r="Z365" s="6"/>
      <c r="AA365" s="6"/>
      <c r="AB365" s="6"/>
      <c r="AC365" s="6"/>
      <c r="AD365" s="6"/>
    </row>
    <row r="366" spans="1:30" ht="14.25" customHeight="1">
      <c r="A366" s="6"/>
      <c r="B366" s="6"/>
      <c r="C366" s="31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59"/>
      <c r="O366" s="6"/>
      <c r="P366" s="6"/>
      <c r="Q366" s="6"/>
      <c r="R366" s="6"/>
      <c r="S366" s="6"/>
      <c r="T366" s="6"/>
      <c r="U366" s="59"/>
      <c r="V366" s="6"/>
      <c r="W366" s="6"/>
      <c r="X366" s="6"/>
      <c r="Y366" s="6"/>
      <c r="Z366" s="6"/>
      <c r="AA366" s="6"/>
      <c r="AB366" s="6"/>
      <c r="AC366" s="6"/>
      <c r="AD366" s="6"/>
    </row>
    <row r="367" spans="1:30" ht="14.25" customHeight="1">
      <c r="A367" s="6"/>
      <c r="B367" s="6"/>
      <c r="C367" s="31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59"/>
      <c r="O367" s="6"/>
      <c r="P367" s="6"/>
      <c r="Q367" s="6"/>
      <c r="R367" s="6"/>
      <c r="S367" s="6"/>
      <c r="T367" s="6"/>
      <c r="U367" s="59"/>
      <c r="V367" s="6"/>
      <c r="W367" s="6"/>
      <c r="X367" s="6"/>
      <c r="Y367" s="6"/>
      <c r="Z367" s="6"/>
      <c r="AA367" s="6"/>
      <c r="AB367" s="6"/>
      <c r="AC367" s="6"/>
      <c r="AD367" s="6"/>
    </row>
    <row r="368" spans="1:30" ht="14.25" customHeight="1">
      <c r="A368" s="6"/>
      <c r="B368" s="6"/>
      <c r="C368" s="31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59"/>
      <c r="O368" s="6"/>
      <c r="P368" s="6"/>
      <c r="Q368" s="6"/>
      <c r="R368" s="6"/>
      <c r="S368" s="6"/>
      <c r="T368" s="6"/>
      <c r="U368" s="59"/>
      <c r="V368" s="6"/>
      <c r="W368" s="6"/>
      <c r="X368" s="6"/>
      <c r="Y368" s="6"/>
      <c r="Z368" s="6"/>
      <c r="AA368" s="6"/>
      <c r="AB368" s="6"/>
      <c r="AC368" s="6"/>
      <c r="AD368" s="6"/>
    </row>
    <row r="369" spans="1:30" ht="14.25" customHeight="1">
      <c r="A369" s="6"/>
      <c r="B369" s="6"/>
      <c r="C369" s="31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59"/>
      <c r="O369" s="6"/>
      <c r="P369" s="6"/>
      <c r="Q369" s="6"/>
      <c r="R369" s="6"/>
      <c r="S369" s="6"/>
      <c r="T369" s="6"/>
      <c r="U369" s="59"/>
      <c r="V369" s="6"/>
      <c r="W369" s="6"/>
      <c r="X369" s="6"/>
      <c r="Y369" s="6"/>
      <c r="Z369" s="6"/>
      <c r="AA369" s="6"/>
      <c r="AB369" s="6"/>
      <c r="AC369" s="6"/>
      <c r="AD369" s="6"/>
    </row>
    <row r="370" spans="1:30" ht="14.25" customHeight="1">
      <c r="A370" s="6"/>
      <c r="B370" s="6"/>
      <c r="C370" s="31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59"/>
      <c r="O370" s="6"/>
      <c r="P370" s="6"/>
      <c r="Q370" s="6"/>
      <c r="R370" s="6"/>
      <c r="S370" s="6"/>
      <c r="T370" s="6"/>
      <c r="U370" s="59"/>
      <c r="V370" s="6"/>
      <c r="W370" s="6"/>
      <c r="X370" s="6"/>
      <c r="Y370" s="6"/>
      <c r="Z370" s="6"/>
      <c r="AA370" s="6"/>
      <c r="AB370" s="6"/>
      <c r="AC370" s="6"/>
      <c r="AD370" s="6"/>
    </row>
    <row r="371" spans="1:30" ht="14.25" customHeight="1">
      <c r="A371" s="6"/>
      <c r="B371" s="6"/>
      <c r="C371" s="31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59"/>
      <c r="O371" s="6"/>
      <c r="P371" s="6"/>
      <c r="Q371" s="6"/>
      <c r="R371" s="6"/>
      <c r="S371" s="6"/>
      <c r="T371" s="6"/>
      <c r="U371" s="59"/>
      <c r="V371" s="6"/>
      <c r="W371" s="6"/>
      <c r="X371" s="6"/>
      <c r="Y371" s="6"/>
      <c r="Z371" s="6"/>
      <c r="AA371" s="6"/>
      <c r="AB371" s="6"/>
      <c r="AC371" s="6"/>
      <c r="AD371" s="6"/>
    </row>
    <row r="372" spans="1:30" ht="14.25" customHeight="1">
      <c r="A372" s="6"/>
      <c r="B372" s="6"/>
      <c r="C372" s="31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59"/>
      <c r="O372" s="6"/>
      <c r="P372" s="6"/>
      <c r="Q372" s="6"/>
      <c r="R372" s="6"/>
      <c r="S372" s="6"/>
      <c r="T372" s="6"/>
      <c r="U372" s="59"/>
      <c r="V372" s="6"/>
      <c r="W372" s="6"/>
      <c r="X372" s="6"/>
      <c r="Y372" s="6"/>
      <c r="Z372" s="6"/>
      <c r="AA372" s="6"/>
      <c r="AB372" s="6"/>
      <c r="AC372" s="6"/>
      <c r="AD372" s="6"/>
    </row>
    <row r="373" spans="1:30" ht="14.25" customHeight="1">
      <c r="A373" s="6"/>
      <c r="B373" s="6"/>
      <c r="C373" s="31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59"/>
      <c r="O373" s="6"/>
      <c r="P373" s="6"/>
      <c r="Q373" s="6"/>
      <c r="R373" s="6"/>
      <c r="S373" s="6"/>
      <c r="T373" s="6"/>
      <c r="U373" s="59"/>
      <c r="V373" s="6"/>
      <c r="W373" s="6"/>
      <c r="X373" s="6"/>
      <c r="Y373" s="6"/>
      <c r="Z373" s="6"/>
      <c r="AA373" s="6"/>
      <c r="AB373" s="6"/>
      <c r="AC373" s="6"/>
      <c r="AD373" s="6"/>
    </row>
    <row r="374" spans="1:30" ht="14.25" customHeight="1">
      <c r="A374" s="6"/>
      <c r="B374" s="6"/>
      <c r="C374" s="31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59"/>
      <c r="O374" s="6"/>
      <c r="P374" s="6"/>
      <c r="Q374" s="6"/>
      <c r="R374" s="6"/>
      <c r="S374" s="6"/>
      <c r="T374" s="6"/>
      <c r="U374" s="59"/>
      <c r="V374" s="6"/>
      <c r="W374" s="6"/>
      <c r="X374" s="6"/>
      <c r="Y374" s="6"/>
      <c r="Z374" s="6"/>
      <c r="AA374" s="6"/>
      <c r="AB374" s="6"/>
      <c r="AC374" s="6"/>
      <c r="AD374" s="6"/>
    </row>
    <row r="375" spans="1:30" ht="14.25" customHeight="1">
      <c r="A375" s="6"/>
      <c r="B375" s="6"/>
      <c r="C375" s="31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59"/>
      <c r="O375" s="6"/>
      <c r="P375" s="6"/>
      <c r="Q375" s="6"/>
      <c r="R375" s="6"/>
      <c r="S375" s="6"/>
      <c r="T375" s="6"/>
      <c r="U375" s="59"/>
      <c r="V375" s="6"/>
      <c r="W375" s="6"/>
      <c r="X375" s="6"/>
      <c r="Y375" s="6"/>
      <c r="Z375" s="6"/>
      <c r="AA375" s="6"/>
      <c r="AB375" s="6"/>
      <c r="AC375" s="6"/>
      <c r="AD375" s="6"/>
    </row>
    <row r="376" spans="1:30" ht="14.25" customHeight="1">
      <c r="A376" s="6"/>
      <c r="B376" s="6"/>
      <c r="C376" s="31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59"/>
      <c r="O376" s="6"/>
      <c r="P376" s="6"/>
      <c r="Q376" s="6"/>
      <c r="R376" s="6"/>
      <c r="S376" s="6"/>
      <c r="T376" s="6"/>
      <c r="U376" s="59"/>
      <c r="V376" s="6"/>
      <c r="W376" s="6"/>
      <c r="X376" s="6"/>
      <c r="Y376" s="6"/>
      <c r="Z376" s="6"/>
      <c r="AA376" s="6"/>
      <c r="AB376" s="6"/>
      <c r="AC376" s="6"/>
      <c r="AD376" s="6"/>
    </row>
    <row r="377" spans="1:30" ht="14.25" customHeight="1">
      <c r="A377" s="6"/>
      <c r="B377" s="6"/>
      <c r="C377" s="31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</row>
    <row r="378" spans="1:30" ht="14.25" customHeight="1">
      <c r="A378" s="6"/>
      <c r="B378" s="6"/>
      <c r="C378" s="31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</row>
    <row r="379" spans="1:30" ht="14.25" customHeight="1">
      <c r="A379" s="6"/>
      <c r="B379" s="6"/>
      <c r="C379" s="31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</row>
    <row r="380" spans="1:30" ht="14.25" customHeight="1">
      <c r="A380" s="6"/>
      <c r="B380" s="6"/>
      <c r="C380" s="31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</row>
    <row r="381" spans="1:30" ht="14.25" customHeight="1">
      <c r="A381" s="6"/>
      <c r="B381" s="6"/>
      <c r="C381" s="31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</row>
    <row r="382" spans="1:30" ht="14.25" customHeight="1">
      <c r="A382" s="6"/>
      <c r="B382" s="6"/>
      <c r="C382" s="31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</row>
    <row r="383" spans="1:30" ht="14.25" customHeight="1">
      <c r="A383" s="6"/>
      <c r="B383" s="6"/>
      <c r="C383" s="31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</row>
    <row r="384" spans="1:30" ht="14.25" customHeight="1">
      <c r="A384" s="6"/>
      <c r="B384" s="6"/>
      <c r="C384" s="31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</row>
    <row r="385" spans="1:30" ht="14.25" customHeight="1">
      <c r="A385" s="6"/>
      <c r="B385" s="6"/>
      <c r="C385" s="31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</row>
    <row r="386" spans="1:30" ht="14.25" customHeight="1">
      <c r="A386" s="6"/>
      <c r="B386" s="6"/>
      <c r="C386" s="31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</row>
    <row r="387" spans="1:30" ht="14.25" customHeight="1">
      <c r="A387" s="6"/>
      <c r="B387" s="6"/>
      <c r="C387" s="31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</row>
    <row r="388" spans="1:30" ht="14.25" customHeight="1">
      <c r="A388" s="6"/>
      <c r="B388" s="6"/>
      <c r="C388" s="31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</row>
    <row r="389" spans="1:30" ht="14.25" customHeight="1">
      <c r="A389" s="6"/>
      <c r="B389" s="6"/>
      <c r="C389" s="31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</row>
    <row r="390" spans="1:30" ht="14.25" customHeight="1">
      <c r="A390" s="6"/>
      <c r="B390" s="6"/>
      <c r="C390" s="31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</row>
    <row r="391" spans="1:30" ht="14.25" customHeight="1">
      <c r="A391" s="6"/>
      <c r="B391" s="6"/>
      <c r="C391" s="31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</row>
    <row r="392" spans="1:30" ht="14.25" customHeight="1">
      <c r="A392" s="6"/>
      <c r="B392" s="6"/>
      <c r="C392" s="31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</row>
    <row r="393" spans="1:30" ht="14.25" customHeight="1">
      <c r="A393" s="6"/>
      <c r="B393" s="6"/>
      <c r="C393" s="31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</row>
    <row r="394" spans="1:30" ht="14.25" customHeight="1">
      <c r="A394" s="6"/>
      <c r="B394" s="6"/>
      <c r="C394" s="31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</row>
    <row r="395" spans="1:30" ht="14.25" customHeight="1">
      <c r="A395" s="6"/>
      <c r="B395" s="6"/>
      <c r="C395" s="31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</row>
    <row r="396" spans="1:30" ht="14.25" customHeight="1">
      <c r="A396" s="6"/>
      <c r="B396" s="6"/>
      <c r="C396" s="31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</row>
    <row r="397" spans="1:30" ht="14.25" customHeight="1">
      <c r="A397" s="6"/>
      <c r="B397" s="6"/>
      <c r="C397" s="31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</row>
    <row r="398" spans="1:30" ht="14.25" customHeight="1">
      <c r="A398" s="6"/>
      <c r="B398" s="6"/>
      <c r="C398" s="31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</row>
    <row r="399" spans="1:30" ht="14.25" customHeight="1">
      <c r="A399" s="6"/>
      <c r="B399" s="6"/>
      <c r="C399" s="31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</row>
    <row r="400" spans="1:30" ht="14.25" customHeight="1">
      <c r="A400" s="6"/>
      <c r="B400" s="6"/>
      <c r="C400" s="31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</row>
    <row r="401" spans="1:30" ht="14.25" customHeight="1">
      <c r="A401" s="6"/>
      <c r="B401" s="6"/>
      <c r="C401" s="31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</row>
    <row r="402" spans="1:30" ht="14.25" customHeight="1">
      <c r="A402" s="6"/>
      <c r="B402" s="6"/>
      <c r="C402" s="31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</row>
    <row r="403" spans="1:30" ht="14.25" customHeight="1">
      <c r="A403" s="6"/>
      <c r="B403" s="6"/>
      <c r="C403" s="31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</row>
    <row r="404" spans="1:30" ht="14.25" customHeight="1">
      <c r="A404" s="6"/>
      <c r="B404" s="6"/>
      <c r="C404" s="31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</row>
    <row r="405" spans="1:30" ht="14.25" customHeight="1">
      <c r="A405" s="6"/>
      <c r="B405" s="6"/>
      <c r="C405" s="31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</row>
    <row r="406" spans="1:30" ht="14.25" customHeight="1">
      <c r="A406" s="6"/>
      <c r="B406" s="6"/>
      <c r="C406" s="31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</row>
    <row r="407" spans="1:30" ht="14.25" customHeight="1">
      <c r="A407" s="6"/>
      <c r="B407" s="6"/>
      <c r="C407" s="31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</row>
    <row r="408" spans="1:30" ht="14.25" customHeight="1">
      <c r="A408" s="6"/>
      <c r="B408" s="6"/>
      <c r="C408" s="31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</row>
    <row r="409" spans="1:30" ht="14.25" customHeight="1">
      <c r="A409" s="6"/>
      <c r="B409" s="6"/>
      <c r="C409" s="31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</row>
    <row r="410" spans="1:30" ht="14.25" customHeight="1">
      <c r="A410" s="6"/>
      <c r="B410" s="6"/>
      <c r="C410" s="31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</row>
    <row r="411" spans="1:30" ht="14.25" customHeight="1">
      <c r="A411" s="6"/>
      <c r="B411" s="6"/>
      <c r="C411" s="31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</row>
    <row r="412" spans="1:30" ht="14.25" customHeight="1">
      <c r="A412" s="6"/>
      <c r="B412" s="6"/>
      <c r="C412" s="31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</row>
    <row r="413" spans="1:30" ht="14.25" customHeight="1">
      <c r="A413" s="6"/>
      <c r="B413" s="6"/>
      <c r="C413" s="31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</row>
    <row r="414" spans="1:30" ht="14.25" customHeight="1">
      <c r="A414" s="6"/>
      <c r="B414" s="6"/>
      <c r="C414" s="31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</row>
    <row r="415" spans="1:30" ht="14.25" customHeight="1">
      <c r="A415" s="6"/>
      <c r="B415" s="6"/>
      <c r="C415" s="31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</row>
    <row r="416" spans="1:30" ht="14.25" customHeight="1">
      <c r="A416" s="6"/>
      <c r="B416" s="6"/>
      <c r="C416" s="31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</row>
    <row r="417" spans="1:30" ht="14.25" customHeight="1">
      <c r="A417" s="6"/>
      <c r="B417" s="6"/>
      <c r="C417" s="31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</row>
    <row r="418" spans="1:30" ht="14.25" customHeight="1">
      <c r="A418" s="6"/>
      <c r="B418" s="6"/>
      <c r="C418" s="31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</row>
    <row r="419" spans="1:30" ht="14.25" customHeight="1">
      <c r="A419" s="6"/>
      <c r="B419" s="6"/>
      <c r="C419" s="31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</row>
    <row r="420" spans="1:30" ht="14.25" customHeight="1">
      <c r="A420" s="6"/>
      <c r="B420" s="6"/>
      <c r="C420" s="31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</row>
    <row r="421" spans="1:30" ht="14.25" customHeight="1">
      <c r="A421" s="6"/>
      <c r="B421" s="6"/>
      <c r="C421" s="31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</row>
    <row r="422" spans="1:30" ht="14.25" customHeight="1">
      <c r="A422" s="6"/>
      <c r="B422" s="6"/>
      <c r="C422" s="31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</row>
    <row r="423" spans="1:30" ht="14.25" customHeight="1">
      <c r="A423" s="6"/>
      <c r="B423" s="6"/>
      <c r="C423" s="31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</row>
    <row r="424" spans="1:30" ht="14.25" customHeight="1">
      <c r="A424" s="6"/>
      <c r="B424" s="6"/>
      <c r="C424" s="31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</row>
    <row r="425" spans="1:30" ht="14.25" customHeight="1">
      <c r="A425" s="6"/>
      <c r="B425" s="6"/>
      <c r="C425" s="31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</row>
    <row r="426" spans="1:30" ht="14.25" customHeight="1">
      <c r="A426" s="6"/>
      <c r="B426" s="6"/>
      <c r="C426" s="31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</row>
    <row r="427" spans="1:30" ht="14.25" customHeight="1">
      <c r="A427" s="6"/>
      <c r="B427" s="6"/>
      <c r="C427" s="31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</row>
    <row r="428" spans="1:30" ht="14.25" customHeight="1">
      <c r="A428" s="6"/>
      <c r="B428" s="6"/>
      <c r="C428" s="31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</row>
    <row r="429" spans="1:30" ht="14.25" customHeight="1">
      <c r="A429" s="6"/>
      <c r="B429" s="6"/>
      <c r="C429" s="31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</row>
    <row r="430" spans="1:30" ht="14.25" customHeight="1">
      <c r="A430" s="6"/>
      <c r="B430" s="6"/>
      <c r="C430" s="31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</row>
    <row r="431" spans="1:30" ht="14.25" customHeight="1">
      <c r="A431" s="6"/>
      <c r="B431" s="6"/>
      <c r="C431" s="31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</row>
    <row r="432" spans="1:30" ht="14.25" customHeight="1">
      <c r="A432" s="6"/>
      <c r="B432" s="6"/>
      <c r="C432" s="31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</row>
    <row r="433" spans="1:30" ht="14.25" customHeight="1">
      <c r="A433" s="6"/>
      <c r="B433" s="6"/>
      <c r="C433" s="31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</row>
    <row r="434" spans="1:30" ht="14.25" customHeight="1">
      <c r="A434" s="6"/>
      <c r="B434" s="6"/>
      <c r="C434" s="31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</row>
    <row r="435" spans="1:30" ht="14.25" customHeight="1">
      <c r="A435" s="6"/>
      <c r="B435" s="6"/>
      <c r="C435" s="31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</row>
    <row r="436" spans="1:30" ht="14.25" customHeight="1">
      <c r="A436" s="6"/>
      <c r="B436" s="6"/>
      <c r="C436" s="31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</row>
    <row r="437" spans="1:30" ht="14.25" customHeight="1">
      <c r="A437" s="6"/>
      <c r="B437" s="6"/>
      <c r="C437" s="31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</row>
    <row r="438" spans="1:30" ht="14.25" customHeight="1">
      <c r="A438" s="6"/>
      <c r="B438" s="6"/>
      <c r="C438" s="31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</row>
    <row r="439" spans="1:30" ht="14.25" customHeight="1">
      <c r="A439" s="6"/>
      <c r="B439" s="6"/>
      <c r="C439" s="31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</row>
    <row r="440" spans="1:30" ht="14.25" customHeight="1">
      <c r="A440" s="6"/>
      <c r="B440" s="6"/>
      <c r="C440" s="31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</row>
    <row r="441" spans="1:30" ht="14.25" customHeight="1">
      <c r="A441" s="6"/>
      <c r="B441" s="6"/>
      <c r="C441" s="31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</row>
    <row r="442" spans="1:30" ht="14.25" customHeight="1">
      <c r="A442" s="6"/>
      <c r="B442" s="6"/>
      <c r="C442" s="31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</row>
    <row r="443" spans="1:30" ht="14.25" customHeight="1">
      <c r="A443" s="6"/>
      <c r="B443" s="6"/>
      <c r="C443" s="31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</row>
    <row r="444" spans="1:30" ht="14.25" customHeight="1">
      <c r="A444" s="6"/>
      <c r="B444" s="6"/>
      <c r="C444" s="31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</row>
    <row r="445" spans="1:30" ht="14.25" customHeight="1">
      <c r="A445" s="6"/>
      <c r="B445" s="6"/>
      <c r="C445" s="31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</row>
    <row r="446" spans="1:30" ht="14.25" customHeight="1">
      <c r="A446" s="6"/>
      <c r="B446" s="6"/>
      <c r="C446" s="31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</row>
    <row r="447" spans="1:30" ht="14.25" customHeight="1">
      <c r="A447" s="6"/>
      <c r="B447" s="6"/>
      <c r="C447" s="31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</row>
    <row r="448" spans="1:30" ht="14.25" customHeight="1">
      <c r="A448" s="6"/>
      <c r="B448" s="6"/>
      <c r="C448" s="31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</row>
    <row r="449" spans="1:30" ht="14.25" customHeight="1">
      <c r="A449" s="6"/>
      <c r="B449" s="6"/>
      <c r="C449" s="31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</row>
    <row r="450" spans="1:30" ht="14.25" customHeight="1">
      <c r="A450" s="6"/>
      <c r="B450" s="6"/>
      <c r="C450" s="31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</row>
    <row r="451" spans="1:30" ht="14.25" customHeight="1">
      <c r="A451" s="6"/>
      <c r="B451" s="6"/>
      <c r="C451" s="31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</row>
    <row r="452" spans="1:30" ht="14.25" customHeight="1">
      <c r="A452" s="6"/>
      <c r="B452" s="6"/>
      <c r="C452" s="31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</row>
    <row r="453" spans="1:30" ht="14.25" customHeight="1">
      <c r="A453" s="6"/>
      <c r="B453" s="6"/>
      <c r="C453" s="31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</row>
    <row r="454" spans="1:30" ht="14.25" customHeight="1">
      <c r="A454" s="6"/>
      <c r="B454" s="6"/>
      <c r="C454" s="31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</row>
    <row r="455" spans="1:30" ht="14.25" customHeight="1">
      <c r="A455" s="6"/>
      <c r="B455" s="6"/>
      <c r="C455" s="31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</row>
    <row r="456" spans="1:30" ht="14.25" customHeight="1">
      <c r="A456" s="6"/>
      <c r="B456" s="6"/>
      <c r="C456" s="31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</row>
    <row r="457" spans="1:30" ht="14.25" customHeight="1">
      <c r="A457" s="6"/>
      <c r="B457" s="6"/>
      <c r="C457" s="31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</row>
    <row r="458" spans="1:30" ht="14.25" customHeight="1">
      <c r="A458" s="6"/>
      <c r="B458" s="6"/>
      <c r="C458" s="31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</row>
    <row r="459" spans="1:30" ht="14.25" customHeight="1">
      <c r="A459" s="6"/>
      <c r="B459" s="6"/>
      <c r="C459" s="31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</row>
    <row r="460" spans="1:30" ht="14.25" customHeight="1">
      <c r="A460" s="6"/>
      <c r="B460" s="6"/>
      <c r="C460" s="31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</row>
    <row r="461" spans="1:30" ht="14.25" customHeight="1">
      <c r="A461" s="6"/>
      <c r="B461" s="6"/>
      <c r="C461" s="31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</row>
    <row r="462" spans="1:30" ht="14.25" customHeight="1">
      <c r="A462" s="6"/>
      <c r="B462" s="6"/>
      <c r="C462" s="31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</row>
    <row r="463" spans="1:30" ht="14.25" customHeight="1">
      <c r="A463" s="6"/>
      <c r="B463" s="6"/>
      <c r="C463" s="31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</row>
    <row r="464" spans="1:30" ht="14.25" customHeight="1">
      <c r="A464" s="6"/>
      <c r="B464" s="6"/>
      <c r="C464" s="31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</row>
    <row r="465" spans="1:30" ht="14.25" customHeight="1">
      <c r="A465" s="6"/>
      <c r="B465" s="6"/>
      <c r="C465" s="31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</row>
    <row r="466" spans="1:30" ht="14.25" customHeight="1">
      <c r="A466" s="6"/>
      <c r="B466" s="6"/>
      <c r="C466" s="31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</row>
    <row r="467" spans="1:30" ht="14.25" customHeight="1">
      <c r="A467" s="6"/>
      <c r="B467" s="6"/>
      <c r="C467" s="31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</row>
    <row r="468" spans="1:30" ht="14.25" customHeight="1">
      <c r="A468" s="6"/>
      <c r="B468" s="6"/>
      <c r="C468" s="31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</row>
    <row r="469" spans="1:30" ht="14.25" customHeight="1">
      <c r="A469" s="6"/>
      <c r="B469" s="6"/>
      <c r="C469" s="31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</row>
    <row r="470" spans="1:30" ht="14.25" customHeight="1">
      <c r="A470" s="6"/>
      <c r="B470" s="6"/>
      <c r="C470" s="31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</row>
    <row r="471" spans="1:30" ht="14.25" customHeight="1">
      <c r="A471" s="6"/>
      <c r="B471" s="6"/>
      <c r="C471" s="31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</row>
    <row r="472" spans="1:30" ht="14.25" customHeight="1">
      <c r="A472" s="6"/>
      <c r="B472" s="6"/>
      <c r="C472" s="31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</row>
    <row r="473" spans="1:30" ht="14.25" customHeight="1">
      <c r="A473" s="6"/>
      <c r="B473" s="6"/>
      <c r="C473" s="31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</row>
    <row r="474" spans="1:30" ht="14.25" customHeight="1">
      <c r="A474" s="6"/>
      <c r="B474" s="6"/>
      <c r="C474" s="31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</row>
    <row r="475" spans="1:30" ht="14.25" customHeight="1">
      <c r="A475" s="6"/>
      <c r="B475" s="6"/>
      <c r="C475" s="31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</row>
    <row r="476" spans="1:30" ht="14.25" customHeight="1">
      <c r="A476" s="6"/>
      <c r="B476" s="6"/>
      <c r="C476" s="31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</row>
    <row r="477" spans="1:30" ht="14.25" customHeight="1">
      <c r="A477" s="6"/>
      <c r="B477" s="6"/>
      <c r="C477" s="31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</row>
    <row r="478" spans="1:30" ht="14.25" customHeight="1">
      <c r="A478" s="6"/>
      <c r="B478" s="6"/>
      <c r="C478" s="31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</row>
    <row r="479" spans="1:30" ht="14.25" customHeight="1">
      <c r="A479" s="6"/>
      <c r="B479" s="6"/>
      <c r="C479" s="31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</row>
    <row r="480" spans="1:30" ht="14.25" customHeight="1">
      <c r="A480" s="6"/>
      <c r="B480" s="6"/>
      <c r="C480" s="31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</row>
    <row r="481" spans="1:30" ht="14.25" customHeight="1">
      <c r="A481" s="6"/>
      <c r="B481" s="6"/>
      <c r="C481" s="31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</row>
    <row r="482" spans="1:30" ht="14.25" customHeight="1">
      <c r="A482" s="6"/>
      <c r="B482" s="6"/>
      <c r="C482" s="31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</row>
    <row r="483" spans="1:30" ht="14.25" customHeight="1">
      <c r="A483" s="6"/>
      <c r="B483" s="6"/>
      <c r="C483" s="31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</row>
    <row r="484" spans="1:30" ht="14.25" customHeight="1">
      <c r="A484" s="6"/>
      <c r="B484" s="6"/>
      <c r="C484" s="31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</row>
    <row r="485" spans="1:30" ht="14.25" customHeight="1">
      <c r="A485" s="6"/>
      <c r="B485" s="6"/>
      <c r="C485" s="31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</row>
    <row r="486" spans="1:30" ht="14.25" customHeight="1">
      <c r="A486" s="6"/>
      <c r="B486" s="6"/>
      <c r="C486" s="31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</row>
    <row r="487" spans="1:30" ht="14.25" customHeight="1">
      <c r="A487" s="6"/>
      <c r="B487" s="6"/>
      <c r="C487" s="31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</row>
    <row r="488" spans="1:30" ht="14.25" customHeight="1">
      <c r="A488" s="6"/>
      <c r="B488" s="6"/>
      <c r="C488" s="31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</row>
    <row r="489" spans="1:30" ht="14.25" customHeight="1">
      <c r="A489" s="6"/>
      <c r="B489" s="6"/>
      <c r="C489" s="31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</row>
    <row r="490" spans="1:30" ht="14.25" customHeight="1">
      <c r="A490" s="6"/>
      <c r="B490" s="6"/>
      <c r="C490" s="31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</row>
    <row r="491" spans="1:30" ht="14.25" customHeight="1">
      <c r="A491" s="6"/>
      <c r="B491" s="6"/>
      <c r="C491" s="31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</row>
    <row r="492" spans="1:30" ht="14.25" customHeight="1">
      <c r="A492" s="6"/>
      <c r="B492" s="6"/>
      <c r="C492" s="31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</row>
    <row r="493" spans="1:30" ht="14.25" customHeight="1">
      <c r="A493" s="6"/>
      <c r="B493" s="6"/>
      <c r="C493" s="31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</row>
    <row r="494" spans="1:30" ht="14.25" customHeight="1">
      <c r="A494" s="6"/>
      <c r="B494" s="6"/>
      <c r="C494" s="31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</row>
    <row r="495" spans="1:30" ht="14.25" customHeight="1">
      <c r="A495" s="6"/>
      <c r="B495" s="6"/>
      <c r="C495" s="31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</row>
    <row r="496" spans="1:30" ht="14.25" customHeight="1">
      <c r="A496" s="6"/>
      <c r="B496" s="6"/>
      <c r="C496" s="31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</row>
    <row r="497" spans="1:30" ht="14.25" customHeight="1">
      <c r="A497" s="6"/>
      <c r="B497" s="6"/>
      <c r="C497" s="31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</row>
    <row r="498" spans="1:30" ht="14.25" customHeight="1">
      <c r="A498" s="6"/>
      <c r="B498" s="6"/>
      <c r="C498" s="31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</row>
    <row r="499" spans="1:30" ht="14.25" customHeight="1">
      <c r="A499" s="6"/>
      <c r="B499" s="6"/>
      <c r="C499" s="31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</row>
    <row r="500" spans="1:30" ht="14.25" customHeight="1">
      <c r="A500" s="6"/>
      <c r="B500" s="6"/>
      <c r="C500" s="31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</row>
    <row r="501" spans="1:30" ht="14.25" customHeight="1">
      <c r="A501" s="6"/>
      <c r="B501" s="6"/>
      <c r="C501" s="31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</row>
    <row r="502" spans="1:30" ht="14.25" customHeight="1">
      <c r="A502" s="6"/>
      <c r="B502" s="6"/>
      <c r="C502" s="31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</row>
    <row r="503" spans="1:30" ht="14.25" customHeight="1">
      <c r="A503" s="6"/>
      <c r="B503" s="6"/>
      <c r="C503" s="31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</row>
    <row r="504" spans="1:30" ht="14.25" customHeight="1">
      <c r="A504" s="6"/>
      <c r="B504" s="6"/>
      <c r="C504" s="31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</row>
    <row r="505" spans="1:30" ht="14.25" customHeight="1">
      <c r="A505" s="6"/>
      <c r="B505" s="6"/>
      <c r="C505" s="31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</row>
    <row r="506" spans="1:30" ht="14.25" customHeight="1">
      <c r="A506" s="6"/>
      <c r="B506" s="6"/>
      <c r="C506" s="31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</row>
    <row r="507" spans="1:30" ht="14.25" customHeight="1">
      <c r="A507" s="6"/>
      <c r="B507" s="6"/>
      <c r="C507" s="31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</row>
    <row r="508" spans="1:30" ht="14.25" customHeight="1">
      <c r="A508" s="6"/>
      <c r="B508" s="6"/>
      <c r="C508" s="31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</row>
    <row r="509" spans="1:30" ht="14.25" customHeight="1">
      <c r="A509" s="6"/>
      <c r="B509" s="6"/>
      <c r="C509" s="31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</row>
    <row r="510" spans="1:30" ht="14.25" customHeight="1">
      <c r="A510" s="6"/>
      <c r="B510" s="6"/>
      <c r="C510" s="31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</row>
    <row r="511" spans="1:30" ht="14.25" customHeight="1">
      <c r="A511" s="6"/>
      <c r="B511" s="6"/>
      <c r="C511" s="31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</row>
    <row r="512" spans="1:30" ht="14.25" customHeight="1">
      <c r="A512" s="6"/>
      <c r="B512" s="6"/>
      <c r="C512" s="31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</row>
    <row r="513" spans="1:30" ht="14.25" customHeight="1">
      <c r="A513" s="6"/>
      <c r="B513" s="6"/>
      <c r="C513" s="31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</row>
    <row r="514" spans="1:30" ht="14.25" customHeight="1">
      <c r="A514" s="6"/>
      <c r="B514" s="6"/>
      <c r="C514" s="31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</row>
    <row r="515" spans="1:30" ht="14.25" customHeight="1">
      <c r="A515" s="6"/>
      <c r="B515" s="6"/>
      <c r="C515" s="31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</row>
    <row r="516" spans="1:30" ht="14.25" customHeight="1">
      <c r="A516" s="6"/>
      <c r="B516" s="6"/>
      <c r="C516" s="31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</row>
    <row r="517" spans="1:30" ht="14.25" customHeight="1">
      <c r="A517" s="6"/>
      <c r="B517" s="6"/>
      <c r="C517" s="31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</row>
    <row r="518" spans="1:30" ht="14.25" customHeight="1">
      <c r="A518" s="6"/>
      <c r="B518" s="6"/>
      <c r="C518" s="31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</row>
    <row r="519" spans="1:30" ht="14.25" customHeight="1">
      <c r="A519" s="6"/>
      <c r="B519" s="6"/>
      <c r="C519" s="31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</row>
    <row r="520" spans="1:30" ht="14.25" customHeight="1">
      <c r="A520" s="6"/>
      <c r="B520" s="6"/>
      <c r="C520" s="31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</row>
    <row r="521" spans="1:30" ht="14.25" customHeight="1">
      <c r="A521" s="6"/>
      <c r="B521" s="6"/>
      <c r="C521" s="31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</row>
    <row r="522" spans="1:30" ht="14.25" customHeight="1">
      <c r="A522" s="6"/>
      <c r="B522" s="6"/>
      <c r="C522" s="31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</row>
    <row r="523" spans="1:30" ht="14.25" customHeight="1">
      <c r="A523" s="6"/>
      <c r="B523" s="6"/>
      <c r="C523" s="31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</row>
    <row r="524" spans="1:30" ht="14.25" customHeight="1">
      <c r="A524" s="6"/>
      <c r="B524" s="6"/>
      <c r="C524" s="31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</row>
    <row r="525" spans="1:30" ht="14.25" customHeight="1">
      <c r="A525" s="6"/>
      <c r="B525" s="6"/>
      <c r="C525" s="31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</row>
    <row r="526" spans="1:30" ht="14.25" customHeight="1">
      <c r="A526" s="6"/>
      <c r="B526" s="6"/>
      <c r="C526" s="31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</row>
    <row r="527" spans="1:30" ht="14.25" customHeight="1">
      <c r="A527" s="6"/>
      <c r="B527" s="6"/>
      <c r="C527" s="31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</row>
    <row r="528" spans="1:30" ht="14.25" customHeight="1">
      <c r="A528" s="6"/>
      <c r="B528" s="6"/>
      <c r="C528" s="31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</row>
    <row r="529" spans="1:30" ht="14.25" customHeight="1">
      <c r="A529" s="6"/>
      <c r="B529" s="6"/>
      <c r="C529" s="31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</row>
    <row r="530" spans="1:30" ht="14.25" customHeight="1">
      <c r="A530" s="6"/>
      <c r="B530" s="6"/>
      <c r="C530" s="31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</row>
    <row r="531" spans="1:30" ht="14.25" customHeight="1">
      <c r="A531" s="6"/>
      <c r="B531" s="6"/>
      <c r="C531" s="31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</row>
    <row r="532" spans="1:30" ht="14.25" customHeight="1">
      <c r="A532" s="6"/>
      <c r="B532" s="6"/>
      <c r="C532" s="31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</row>
    <row r="533" spans="1:30" ht="14.25" customHeight="1">
      <c r="A533" s="6"/>
      <c r="B533" s="6"/>
      <c r="C533" s="31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</row>
    <row r="534" spans="1:30" ht="14.25" customHeight="1">
      <c r="A534" s="6"/>
      <c r="B534" s="6"/>
      <c r="C534" s="31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</row>
    <row r="535" spans="1:30" ht="14.25" customHeight="1">
      <c r="A535" s="6"/>
      <c r="B535" s="6"/>
      <c r="C535" s="31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</row>
    <row r="536" spans="1:30" ht="14.25" customHeight="1">
      <c r="A536" s="6"/>
      <c r="B536" s="6"/>
      <c r="C536" s="31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</row>
    <row r="537" spans="1:30" ht="14.25" customHeight="1">
      <c r="A537" s="6"/>
      <c r="B537" s="6"/>
      <c r="C537" s="31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</row>
    <row r="538" spans="1:30" ht="14.25" customHeight="1">
      <c r="A538" s="6"/>
      <c r="B538" s="6"/>
      <c r="C538" s="31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</row>
    <row r="539" spans="1:30" ht="14.25" customHeight="1">
      <c r="A539" s="6"/>
      <c r="B539" s="6"/>
      <c r="C539" s="31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</row>
    <row r="540" spans="1:30" ht="14.25" customHeight="1">
      <c r="A540" s="6"/>
      <c r="B540" s="6"/>
      <c r="C540" s="31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</row>
    <row r="541" spans="1:30" ht="14.25" customHeight="1">
      <c r="A541" s="6"/>
      <c r="B541" s="6"/>
      <c r="C541" s="31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</row>
    <row r="542" spans="1:30" ht="14.25" customHeight="1">
      <c r="A542" s="6"/>
      <c r="B542" s="6"/>
      <c r="C542" s="31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</row>
    <row r="543" spans="1:30" ht="14.25" customHeight="1">
      <c r="A543" s="6"/>
      <c r="B543" s="6"/>
      <c r="C543" s="31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</row>
    <row r="544" spans="1:30" ht="14.25" customHeight="1">
      <c r="A544" s="6"/>
      <c r="B544" s="6"/>
      <c r="C544" s="31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</row>
    <row r="545" spans="1:30" ht="14.25" customHeight="1">
      <c r="A545" s="6"/>
      <c r="B545" s="6"/>
      <c r="C545" s="31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</row>
    <row r="546" spans="1:30" ht="14.25" customHeight="1">
      <c r="A546" s="6"/>
      <c r="B546" s="6"/>
      <c r="C546" s="31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</row>
    <row r="547" spans="1:30" ht="14.25" customHeight="1">
      <c r="A547" s="6"/>
      <c r="B547" s="6"/>
      <c r="C547" s="31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</row>
    <row r="548" spans="1:30" ht="14.25" customHeight="1">
      <c r="A548" s="6"/>
      <c r="B548" s="6"/>
      <c r="C548" s="31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</row>
    <row r="549" spans="1:30" ht="14.25" customHeight="1">
      <c r="A549" s="6"/>
      <c r="B549" s="6"/>
      <c r="C549" s="31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</row>
    <row r="550" spans="1:30" ht="14.25" customHeight="1">
      <c r="A550" s="6"/>
      <c r="B550" s="6"/>
      <c r="C550" s="31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</row>
    <row r="551" spans="1:30" ht="14.25" customHeight="1">
      <c r="A551" s="6"/>
      <c r="B551" s="6"/>
      <c r="C551" s="31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</row>
    <row r="552" spans="1:30" ht="14.25" customHeight="1">
      <c r="A552" s="6"/>
      <c r="B552" s="6"/>
      <c r="C552" s="31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</row>
    <row r="553" spans="1:30" ht="14.25" customHeight="1">
      <c r="A553" s="6"/>
      <c r="B553" s="6"/>
      <c r="C553" s="31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</row>
    <row r="554" spans="1:30" ht="14.25" customHeight="1">
      <c r="A554" s="6"/>
      <c r="B554" s="6"/>
      <c r="C554" s="31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</row>
    <row r="555" spans="1:30" ht="14.25" customHeight="1">
      <c r="A555" s="6"/>
      <c r="B555" s="6"/>
      <c r="C555" s="31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</row>
    <row r="556" spans="1:30" ht="14.25" customHeight="1">
      <c r="A556" s="6"/>
      <c r="B556" s="6"/>
      <c r="C556" s="31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</row>
    <row r="557" spans="1:30" ht="14.25" customHeight="1">
      <c r="A557" s="6"/>
      <c r="B557" s="6"/>
      <c r="C557" s="31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</row>
    <row r="558" spans="1:30" ht="14.25" customHeight="1">
      <c r="A558" s="6"/>
      <c r="B558" s="6"/>
      <c r="C558" s="31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</row>
    <row r="559" spans="1:30" ht="14.25" customHeight="1">
      <c r="A559" s="6"/>
      <c r="B559" s="6"/>
      <c r="C559" s="31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</row>
    <row r="560" spans="1:30" ht="14.25" customHeight="1">
      <c r="A560" s="6"/>
      <c r="B560" s="6"/>
      <c r="C560" s="31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</row>
    <row r="561" spans="1:30" ht="14.25" customHeight="1">
      <c r="A561" s="6"/>
      <c r="B561" s="6"/>
      <c r="C561" s="31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</row>
    <row r="562" spans="1:30" ht="14.25" customHeight="1">
      <c r="A562" s="6"/>
      <c r="B562" s="6"/>
      <c r="C562" s="31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</row>
    <row r="563" spans="1:30" ht="14.25" customHeight="1">
      <c r="A563" s="6"/>
      <c r="B563" s="6"/>
      <c r="C563" s="31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</row>
    <row r="564" spans="1:30" ht="14.25" customHeight="1">
      <c r="A564" s="6"/>
      <c r="B564" s="6"/>
      <c r="C564" s="31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</row>
    <row r="565" spans="1:30" ht="14.25" customHeight="1">
      <c r="A565" s="6"/>
      <c r="B565" s="6"/>
      <c r="C565" s="31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</row>
    <row r="566" spans="1:30" ht="14.25" customHeight="1">
      <c r="A566" s="6"/>
      <c r="B566" s="6"/>
      <c r="C566" s="31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</row>
    <row r="567" spans="1:30" ht="14.25" customHeight="1">
      <c r="A567" s="6"/>
      <c r="B567" s="6"/>
      <c r="C567" s="31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</row>
    <row r="568" spans="1:30" ht="14.25" customHeight="1">
      <c r="A568" s="6"/>
      <c r="B568" s="6"/>
      <c r="C568" s="31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</row>
    <row r="569" spans="1:30" ht="14.25" customHeight="1">
      <c r="A569" s="6"/>
      <c r="B569" s="6"/>
      <c r="C569" s="31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</row>
    <row r="570" spans="1:30" ht="14.25" customHeight="1">
      <c r="A570" s="6"/>
      <c r="B570" s="6"/>
      <c r="C570" s="31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</row>
    <row r="571" spans="1:30" ht="14.25" customHeight="1">
      <c r="A571" s="6"/>
      <c r="B571" s="6"/>
      <c r="C571" s="31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</row>
    <row r="572" spans="1:30" ht="14.25" customHeight="1">
      <c r="A572" s="6"/>
      <c r="B572" s="6"/>
      <c r="C572" s="31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</row>
    <row r="573" spans="1:30" ht="14.25" customHeight="1">
      <c r="A573" s="6"/>
      <c r="B573" s="6"/>
      <c r="C573" s="31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</row>
    <row r="574" spans="1:30" ht="14.25" customHeight="1">
      <c r="A574" s="6"/>
      <c r="B574" s="6"/>
      <c r="C574" s="31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</row>
    <row r="575" spans="1:30" ht="14.25" customHeight="1">
      <c r="A575" s="6"/>
      <c r="B575" s="6"/>
      <c r="C575" s="31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</row>
    <row r="576" spans="1:30" ht="14.25" customHeight="1">
      <c r="A576" s="6"/>
      <c r="B576" s="6"/>
      <c r="C576" s="31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</row>
    <row r="577" spans="1:30" ht="14.25" customHeight="1">
      <c r="A577" s="6"/>
      <c r="B577" s="6"/>
      <c r="C577" s="31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</row>
    <row r="578" spans="1:30" ht="14.25" customHeight="1">
      <c r="A578" s="6"/>
      <c r="B578" s="6"/>
      <c r="C578" s="31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</row>
    <row r="579" spans="1:30" ht="14.25" customHeight="1">
      <c r="A579" s="6"/>
      <c r="B579" s="6"/>
      <c r="C579" s="31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</row>
    <row r="580" spans="1:30" ht="14.25" customHeight="1">
      <c r="A580" s="6"/>
      <c r="B580" s="6"/>
      <c r="C580" s="31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</row>
    <row r="581" spans="1:30" ht="14.25" customHeight="1">
      <c r="A581" s="6"/>
      <c r="B581" s="6"/>
      <c r="C581" s="31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</row>
    <row r="582" spans="1:30" ht="14.25" customHeight="1">
      <c r="A582" s="6"/>
      <c r="B582" s="6"/>
      <c r="C582" s="31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</row>
    <row r="583" spans="1:30" ht="14.25" customHeight="1">
      <c r="A583" s="6"/>
      <c r="B583" s="6"/>
      <c r="C583" s="31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</row>
    <row r="584" spans="1:30" ht="14.25" customHeight="1">
      <c r="A584" s="6"/>
      <c r="B584" s="6"/>
      <c r="C584" s="31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</row>
    <row r="585" spans="1:30" ht="14.25" customHeight="1">
      <c r="A585" s="6"/>
      <c r="B585" s="6"/>
      <c r="C585" s="31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</row>
    <row r="586" spans="1:30" ht="14.25" customHeight="1">
      <c r="A586" s="6"/>
      <c r="B586" s="6"/>
      <c r="C586" s="31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</row>
    <row r="587" spans="1:30" ht="14.25" customHeight="1">
      <c r="A587" s="6"/>
      <c r="B587" s="6"/>
      <c r="C587" s="31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</row>
    <row r="588" spans="1:30" ht="14.25" customHeight="1">
      <c r="A588" s="6"/>
      <c r="B588" s="6"/>
      <c r="C588" s="31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</row>
    <row r="589" spans="1:30" ht="14.25" customHeight="1">
      <c r="A589" s="6"/>
      <c r="B589" s="6"/>
      <c r="C589" s="31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</row>
    <row r="590" spans="1:30" ht="14.25" customHeight="1">
      <c r="A590" s="6"/>
      <c r="B590" s="6"/>
      <c r="C590" s="31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</row>
    <row r="591" spans="1:30" ht="14.25" customHeight="1">
      <c r="A591" s="6"/>
      <c r="B591" s="6"/>
      <c r="C591" s="31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</row>
    <row r="592" spans="1:30" ht="14.25" customHeight="1">
      <c r="A592" s="6"/>
      <c r="B592" s="6"/>
      <c r="C592" s="31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</row>
    <row r="593" spans="1:30" ht="14.25" customHeight="1">
      <c r="A593" s="6"/>
      <c r="B593" s="6"/>
      <c r="C593" s="31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</row>
    <row r="594" spans="1:30" ht="14.25" customHeight="1">
      <c r="A594" s="6"/>
      <c r="B594" s="6"/>
      <c r="C594" s="31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</row>
    <row r="595" spans="1:30" ht="14.25" customHeight="1">
      <c r="A595" s="6"/>
      <c r="B595" s="6"/>
      <c r="C595" s="31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</row>
    <row r="596" spans="1:30" ht="14.25" customHeight="1">
      <c r="A596" s="6"/>
      <c r="B596" s="6"/>
      <c r="C596" s="31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</row>
    <row r="597" spans="1:30" ht="14.25" customHeight="1">
      <c r="A597" s="6"/>
      <c r="B597" s="6"/>
      <c r="C597" s="31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</row>
    <row r="598" spans="1:30" ht="14.25" customHeight="1">
      <c r="A598" s="6"/>
      <c r="B598" s="6"/>
      <c r="C598" s="31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</row>
    <row r="599" spans="1:30" ht="14.25" customHeight="1">
      <c r="A599" s="6"/>
      <c r="B599" s="6"/>
      <c r="C599" s="31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</row>
    <row r="600" spans="1:30" ht="14.25" customHeight="1">
      <c r="A600" s="6"/>
      <c r="B600" s="6"/>
      <c r="C600" s="31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</row>
    <row r="601" spans="1:30" ht="14.25" customHeight="1">
      <c r="A601" s="6"/>
      <c r="B601" s="6"/>
      <c r="C601" s="31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</row>
    <row r="602" spans="1:30" ht="14.25" customHeight="1">
      <c r="A602" s="6"/>
      <c r="B602" s="6"/>
      <c r="C602" s="31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</row>
    <row r="603" spans="1:30" ht="14.25" customHeight="1">
      <c r="A603" s="6"/>
      <c r="B603" s="6"/>
      <c r="C603" s="31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</row>
    <row r="604" spans="1:30" ht="14.25" customHeight="1">
      <c r="A604" s="6"/>
      <c r="B604" s="6"/>
      <c r="C604" s="31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</row>
    <row r="605" spans="1:30" ht="14.25" customHeight="1">
      <c r="A605" s="6"/>
      <c r="B605" s="6"/>
      <c r="C605" s="31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</row>
    <row r="606" spans="1:30" ht="14.25" customHeight="1">
      <c r="A606" s="6"/>
      <c r="B606" s="6"/>
      <c r="C606" s="31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</row>
    <row r="607" spans="1:30" ht="14.25" customHeight="1">
      <c r="A607" s="6"/>
      <c r="B607" s="6"/>
      <c r="C607" s="31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</row>
    <row r="608" spans="1:30" ht="14.25" customHeight="1">
      <c r="A608" s="6"/>
      <c r="B608" s="6"/>
      <c r="C608" s="31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</row>
    <row r="609" spans="1:30" ht="14.25" customHeight="1">
      <c r="A609" s="6"/>
      <c r="B609" s="6"/>
      <c r="C609" s="31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</row>
    <row r="610" spans="1:30" ht="14.25" customHeight="1">
      <c r="A610" s="6"/>
      <c r="B610" s="6"/>
      <c r="C610" s="31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</row>
    <row r="611" spans="1:30" ht="14.25" customHeight="1">
      <c r="A611" s="6"/>
      <c r="B611" s="6"/>
      <c r="C611" s="31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</row>
    <row r="612" spans="1:30" ht="14.25" customHeight="1">
      <c r="A612" s="6"/>
      <c r="B612" s="6"/>
      <c r="C612" s="31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</row>
    <row r="613" spans="1:30" ht="14.25" customHeight="1">
      <c r="A613" s="6"/>
      <c r="B613" s="6"/>
      <c r="C613" s="31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</row>
    <row r="614" spans="1:30" ht="14.25" customHeight="1">
      <c r="A614" s="6"/>
      <c r="B614" s="6"/>
      <c r="C614" s="31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</row>
    <row r="615" spans="1:30" ht="14.25" customHeight="1">
      <c r="A615" s="6"/>
      <c r="B615" s="6"/>
      <c r="C615" s="31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</row>
    <row r="616" spans="1:30" ht="14.25" customHeight="1">
      <c r="A616" s="6"/>
      <c r="B616" s="6"/>
      <c r="C616" s="31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</row>
    <row r="617" spans="1:30" ht="14.25" customHeight="1">
      <c r="A617" s="6"/>
      <c r="B617" s="6"/>
      <c r="C617" s="31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</row>
    <row r="618" spans="1:30" ht="14.25" customHeight="1">
      <c r="A618" s="6"/>
      <c r="B618" s="6"/>
      <c r="C618" s="31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</row>
    <row r="619" spans="1:30" ht="14.25" customHeight="1">
      <c r="A619" s="6"/>
      <c r="B619" s="6"/>
      <c r="C619" s="31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</row>
    <row r="620" spans="1:30" ht="14.25" customHeight="1">
      <c r="A620" s="6"/>
      <c r="B620" s="6"/>
      <c r="C620" s="31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</row>
    <row r="621" spans="1:30" ht="14.25" customHeight="1">
      <c r="A621" s="6"/>
      <c r="B621" s="6"/>
      <c r="C621" s="31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</row>
    <row r="622" spans="1:30" ht="14.25" customHeight="1">
      <c r="A622" s="6"/>
      <c r="B622" s="6"/>
      <c r="C622" s="31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</row>
    <row r="623" spans="1:30" ht="14.25" customHeight="1">
      <c r="A623" s="6"/>
      <c r="B623" s="6"/>
      <c r="C623" s="31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</row>
    <row r="624" spans="1:30" ht="14.25" customHeight="1">
      <c r="A624" s="6"/>
      <c r="B624" s="6"/>
      <c r="C624" s="31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</row>
    <row r="625" spans="1:30" ht="14.25" customHeight="1">
      <c r="A625" s="6"/>
      <c r="B625" s="6"/>
      <c r="C625" s="31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</row>
    <row r="626" spans="1:30" ht="14.25" customHeight="1">
      <c r="A626" s="6"/>
      <c r="B626" s="6"/>
      <c r="C626" s="31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</row>
    <row r="627" spans="1:30" ht="14.25" customHeight="1">
      <c r="A627" s="6"/>
      <c r="B627" s="6"/>
      <c r="C627" s="31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</row>
    <row r="628" spans="1:30" ht="14.25" customHeight="1">
      <c r="A628" s="6"/>
      <c r="B628" s="6"/>
      <c r="C628" s="31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</row>
    <row r="629" spans="1:30" ht="14.25" customHeight="1">
      <c r="A629" s="6"/>
      <c r="B629" s="6"/>
      <c r="C629" s="31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</row>
    <row r="630" spans="1:30" ht="14.25" customHeight="1">
      <c r="A630" s="6"/>
      <c r="B630" s="6"/>
      <c r="C630" s="31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</row>
    <row r="631" spans="1:30" ht="14.25" customHeight="1">
      <c r="A631" s="6"/>
      <c r="B631" s="6"/>
      <c r="C631" s="31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</row>
    <row r="632" spans="1:30" ht="14.25" customHeight="1">
      <c r="A632" s="6"/>
      <c r="B632" s="6"/>
      <c r="C632" s="31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</row>
    <row r="633" spans="1:30" ht="14.25" customHeight="1">
      <c r="A633" s="6"/>
      <c r="B633" s="6"/>
      <c r="C633" s="31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</row>
    <row r="634" spans="1:30" ht="14.25" customHeight="1">
      <c r="A634" s="6"/>
      <c r="B634" s="6"/>
      <c r="C634" s="31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</row>
    <row r="635" spans="1:30" ht="14.25" customHeight="1">
      <c r="A635" s="6"/>
      <c r="B635" s="6"/>
      <c r="C635" s="31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</row>
    <row r="636" spans="1:30" ht="14.25" customHeight="1">
      <c r="A636" s="6"/>
      <c r="B636" s="6"/>
      <c r="C636" s="31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</row>
    <row r="637" spans="1:30" ht="14.25" customHeight="1">
      <c r="A637" s="6"/>
      <c r="B637" s="6"/>
      <c r="C637" s="31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</row>
    <row r="638" spans="1:30" ht="14.25" customHeight="1">
      <c r="A638" s="6"/>
      <c r="B638" s="6"/>
      <c r="C638" s="31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</row>
    <row r="639" spans="1:30" ht="14.25" customHeight="1">
      <c r="A639" s="6"/>
      <c r="B639" s="6"/>
      <c r="C639" s="31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</row>
    <row r="640" spans="1:30" ht="14.25" customHeight="1">
      <c r="A640" s="6"/>
      <c r="B640" s="6"/>
      <c r="C640" s="31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</row>
    <row r="641" spans="1:30" ht="14.25" customHeight="1">
      <c r="A641" s="6"/>
      <c r="B641" s="6"/>
      <c r="C641" s="31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</row>
    <row r="642" spans="1:30" ht="14.25" customHeight="1">
      <c r="A642" s="6"/>
      <c r="B642" s="6"/>
      <c r="C642" s="31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</row>
    <row r="643" spans="1:30" ht="14.25" customHeight="1">
      <c r="A643" s="6"/>
      <c r="B643" s="6"/>
      <c r="C643" s="31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</row>
    <row r="644" spans="1:30" ht="14.25" customHeight="1">
      <c r="A644" s="6"/>
      <c r="B644" s="6"/>
      <c r="C644" s="31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</row>
    <row r="645" spans="1:30" ht="14.25" customHeight="1">
      <c r="A645" s="6"/>
      <c r="B645" s="6"/>
      <c r="C645" s="31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</row>
    <row r="646" spans="1:30" ht="14.25" customHeight="1">
      <c r="A646" s="6"/>
      <c r="B646" s="6"/>
      <c r="C646" s="31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</row>
    <row r="647" spans="1:30" ht="14.25" customHeight="1">
      <c r="A647" s="6"/>
      <c r="B647" s="6"/>
      <c r="C647" s="31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</row>
    <row r="648" spans="1:30" ht="14.25" customHeight="1">
      <c r="A648" s="6"/>
      <c r="B648" s="6"/>
      <c r="C648" s="31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</row>
    <row r="649" spans="1:30" ht="14.25" customHeight="1">
      <c r="A649" s="6"/>
      <c r="B649" s="6"/>
      <c r="C649" s="31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</row>
    <row r="650" spans="1:30" ht="14.25" customHeight="1">
      <c r="A650" s="6"/>
      <c r="B650" s="6"/>
      <c r="C650" s="31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</row>
    <row r="651" spans="1:30" ht="14.25" customHeight="1">
      <c r="A651" s="6"/>
      <c r="B651" s="6"/>
      <c r="C651" s="31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</row>
    <row r="652" spans="1:30" ht="14.25" customHeight="1">
      <c r="A652" s="6"/>
      <c r="B652" s="6"/>
      <c r="C652" s="31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</row>
    <row r="653" spans="1:30" ht="14.25" customHeight="1">
      <c r="A653" s="6"/>
      <c r="B653" s="6"/>
      <c r="C653" s="31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</row>
    <row r="654" spans="1:30" ht="14.25" customHeight="1">
      <c r="A654" s="6"/>
      <c r="B654" s="6"/>
      <c r="C654" s="31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</row>
    <row r="655" spans="1:30" ht="14.25" customHeight="1">
      <c r="A655" s="6"/>
      <c r="B655" s="6"/>
      <c r="C655" s="31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</row>
    <row r="656" spans="1:30" ht="14.25" customHeight="1">
      <c r="A656" s="6"/>
      <c r="B656" s="6"/>
      <c r="C656" s="31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</row>
    <row r="657" spans="1:30" ht="14.25" customHeight="1">
      <c r="A657" s="6"/>
      <c r="B657" s="6"/>
      <c r="C657" s="31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</row>
    <row r="658" spans="1:30" ht="14.25" customHeight="1">
      <c r="A658" s="6"/>
      <c r="B658" s="6"/>
      <c r="C658" s="31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</row>
    <row r="659" spans="1:30" ht="14.25" customHeight="1">
      <c r="A659" s="6"/>
      <c r="B659" s="6"/>
      <c r="C659" s="31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</row>
    <row r="660" spans="1:30" ht="14.25" customHeight="1">
      <c r="A660" s="6"/>
      <c r="B660" s="6"/>
      <c r="C660" s="31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</row>
    <row r="661" spans="1:30" ht="14.25" customHeight="1">
      <c r="A661" s="6"/>
      <c r="B661" s="6"/>
      <c r="C661" s="31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</row>
    <row r="662" spans="1:30" ht="14.25" customHeight="1">
      <c r="A662" s="6"/>
      <c r="B662" s="6"/>
      <c r="C662" s="31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</row>
    <row r="663" spans="1:30" ht="14.25" customHeight="1">
      <c r="A663" s="6"/>
      <c r="B663" s="6"/>
      <c r="C663" s="31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</row>
    <row r="664" spans="1:30" ht="14.25" customHeight="1">
      <c r="A664" s="6"/>
      <c r="B664" s="6"/>
      <c r="C664" s="31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</row>
    <row r="665" spans="1:30" ht="14.25" customHeight="1">
      <c r="A665" s="6"/>
      <c r="B665" s="6"/>
      <c r="C665" s="31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</row>
    <row r="666" spans="1:30" ht="14.25" customHeight="1">
      <c r="A666" s="6"/>
      <c r="B666" s="6"/>
      <c r="C666" s="31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</row>
    <row r="667" spans="1:30" ht="14.25" customHeight="1">
      <c r="A667" s="6"/>
      <c r="B667" s="6"/>
      <c r="C667" s="31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</row>
    <row r="668" spans="1:30" ht="14.25" customHeight="1">
      <c r="A668" s="6"/>
      <c r="B668" s="6"/>
      <c r="C668" s="31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</row>
    <row r="669" spans="1:30" ht="14.25" customHeight="1">
      <c r="A669" s="6"/>
      <c r="B669" s="6"/>
      <c r="C669" s="31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</row>
    <row r="670" spans="1:30" ht="14.25" customHeight="1">
      <c r="A670" s="6"/>
      <c r="B670" s="6"/>
      <c r="C670" s="31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</row>
    <row r="671" spans="1:30" ht="14.25" customHeight="1">
      <c r="A671" s="6"/>
      <c r="B671" s="6"/>
      <c r="C671" s="31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</row>
    <row r="672" spans="1:30" ht="14.25" customHeight="1">
      <c r="A672" s="6"/>
      <c r="B672" s="6"/>
      <c r="C672" s="31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</row>
    <row r="673" spans="1:30" ht="14.25" customHeight="1">
      <c r="A673" s="6"/>
      <c r="B673" s="6"/>
      <c r="C673" s="31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</row>
    <row r="674" spans="1:30" ht="14.25" customHeight="1">
      <c r="A674" s="6"/>
      <c r="B674" s="6"/>
      <c r="C674" s="31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</row>
    <row r="675" spans="1:30" ht="14.25" customHeight="1">
      <c r="A675" s="6"/>
      <c r="B675" s="6"/>
      <c r="C675" s="31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</row>
    <row r="676" spans="1:30" ht="14.25" customHeight="1">
      <c r="A676" s="6"/>
      <c r="B676" s="6"/>
      <c r="C676" s="31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</row>
    <row r="677" spans="1:30" ht="14.25" customHeight="1">
      <c r="A677" s="6"/>
      <c r="B677" s="6"/>
      <c r="C677" s="31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</row>
    <row r="678" spans="1:30" ht="14.25" customHeight="1">
      <c r="A678" s="6"/>
      <c r="B678" s="6"/>
      <c r="C678" s="31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</row>
    <row r="679" spans="1:30" ht="14.25" customHeight="1">
      <c r="A679" s="6"/>
      <c r="B679" s="6"/>
      <c r="C679" s="31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</row>
    <row r="680" spans="1:30" ht="14.25" customHeight="1">
      <c r="A680" s="6"/>
      <c r="B680" s="6"/>
      <c r="C680" s="31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</row>
    <row r="681" spans="1:30" ht="14.25" customHeight="1">
      <c r="A681" s="6"/>
      <c r="B681" s="6"/>
      <c r="C681" s="31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</row>
    <row r="682" spans="1:30" ht="14.25" customHeight="1">
      <c r="A682" s="6"/>
      <c r="B682" s="6"/>
      <c r="C682" s="31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</row>
    <row r="683" spans="1:30" ht="14.25" customHeight="1">
      <c r="A683" s="6"/>
      <c r="B683" s="6"/>
      <c r="C683" s="31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</row>
    <row r="684" spans="1:30" ht="14.25" customHeight="1">
      <c r="A684" s="6"/>
      <c r="B684" s="6"/>
      <c r="C684" s="31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</row>
    <row r="685" spans="1:30" ht="14.25" customHeight="1">
      <c r="A685" s="6"/>
      <c r="B685" s="6"/>
      <c r="C685" s="31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</row>
    <row r="686" spans="1:30" ht="14.25" customHeight="1">
      <c r="A686" s="6"/>
      <c r="B686" s="6"/>
      <c r="C686" s="31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</row>
    <row r="687" spans="1:30" ht="14.25" customHeight="1">
      <c r="A687" s="6"/>
      <c r="B687" s="6"/>
      <c r="C687" s="31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</row>
    <row r="688" spans="1:30" ht="14.25" customHeight="1">
      <c r="A688" s="6"/>
      <c r="B688" s="6"/>
      <c r="C688" s="31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</row>
    <row r="689" spans="1:30" ht="14.25" customHeight="1">
      <c r="A689" s="6"/>
      <c r="B689" s="6"/>
      <c r="C689" s="31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</row>
    <row r="690" spans="1:30" ht="14.25" customHeight="1">
      <c r="A690" s="6"/>
      <c r="B690" s="6"/>
      <c r="C690" s="31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</row>
    <row r="691" spans="1:30" ht="14.25" customHeight="1">
      <c r="A691" s="6"/>
      <c r="B691" s="6"/>
      <c r="C691" s="31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</row>
    <row r="692" spans="1:30" ht="14.25" customHeight="1">
      <c r="A692" s="6"/>
      <c r="B692" s="6"/>
      <c r="C692" s="31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</row>
    <row r="693" spans="1:30" ht="14.25" customHeight="1">
      <c r="A693" s="6"/>
      <c r="B693" s="6"/>
      <c r="C693" s="31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</row>
    <row r="694" spans="1:30" ht="14.25" customHeight="1">
      <c r="A694" s="6"/>
      <c r="B694" s="6"/>
      <c r="C694" s="31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</row>
    <row r="695" spans="1:30" ht="14.25" customHeight="1">
      <c r="A695" s="6"/>
      <c r="B695" s="6"/>
      <c r="C695" s="31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</row>
    <row r="696" spans="1:30" ht="14.25" customHeight="1">
      <c r="A696" s="6"/>
      <c r="B696" s="6"/>
      <c r="C696" s="31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</row>
    <row r="697" spans="1:30" ht="14.25" customHeight="1">
      <c r="A697" s="6"/>
      <c r="B697" s="6"/>
      <c r="C697" s="31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</row>
    <row r="698" spans="1:30" ht="14.25" customHeight="1">
      <c r="A698" s="6"/>
      <c r="B698" s="6"/>
      <c r="C698" s="31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</row>
    <row r="699" spans="1:30" ht="14.25" customHeight="1">
      <c r="A699" s="6"/>
      <c r="B699" s="6"/>
      <c r="C699" s="31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</row>
    <row r="700" spans="1:30" ht="14.25" customHeight="1">
      <c r="A700" s="6"/>
      <c r="B700" s="6"/>
      <c r="C700" s="31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</row>
    <row r="701" spans="1:30" ht="14.25" customHeight="1">
      <c r="A701" s="6"/>
      <c r="B701" s="6"/>
      <c r="C701" s="31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</row>
    <row r="702" spans="1:30" ht="14.25" customHeight="1">
      <c r="A702" s="6"/>
      <c r="B702" s="6"/>
      <c r="C702" s="31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</row>
    <row r="703" spans="1:30" ht="14.25" customHeight="1">
      <c r="A703" s="6"/>
      <c r="B703" s="6"/>
      <c r="C703" s="31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</row>
    <row r="704" spans="1:30" ht="14.25" customHeight="1">
      <c r="A704" s="6"/>
      <c r="B704" s="6"/>
      <c r="C704" s="31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</row>
    <row r="705" spans="1:30" ht="14.25" customHeight="1">
      <c r="A705" s="6"/>
      <c r="B705" s="6"/>
      <c r="C705" s="31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</row>
    <row r="706" spans="1:30" ht="14.25" customHeight="1">
      <c r="A706" s="6"/>
      <c r="B706" s="6"/>
      <c r="C706" s="31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</row>
    <row r="707" spans="1:30" ht="14.25" customHeight="1">
      <c r="A707" s="6"/>
      <c r="B707" s="6"/>
      <c r="C707" s="31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</row>
    <row r="708" spans="1:30" ht="14.25" customHeight="1">
      <c r="A708" s="6"/>
      <c r="B708" s="6"/>
      <c r="C708" s="31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</row>
    <row r="709" spans="1:30" ht="14.25" customHeight="1">
      <c r="A709" s="6"/>
      <c r="B709" s="6"/>
      <c r="C709" s="31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</row>
    <row r="710" spans="1:30" ht="14.25" customHeight="1">
      <c r="A710" s="6"/>
      <c r="B710" s="6"/>
      <c r="C710" s="31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</row>
    <row r="711" spans="1:30" ht="14.25" customHeight="1">
      <c r="A711" s="6"/>
      <c r="B711" s="6"/>
      <c r="C711" s="31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</row>
    <row r="712" spans="1:30" ht="14.25" customHeight="1">
      <c r="A712" s="6"/>
      <c r="B712" s="6"/>
      <c r="C712" s="31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</row>
    <row r="713" spans="1:30" ht="14.25" customHeight="1">
      <c r="A713" s="6"/>
      <c r="B713" s="6"/>
      <c r="C713" s="31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</row>
    <row r="714" spans="1:30" ht="14.25" customHeight="1">
      <c r="A714" s="6"/>
      <c r="B714" s="6"/>
      <c r="C714" s="31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</row>
    <row r="715" spans="1:30" ht="14.25" customHeight="1">
      <c r="A715" s="6"/>
      <c r="B715" s="6"/>
      <c r="C715" s="31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</row>
    <row r="716" spans="1:30" ht="14.25" customHeight="1">
      <c r="A716" s="6"/>
      <c r="B716" s="6"/>
      <c r="C716" s="31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</row>
    <row r="717" spans="1:30" ht="14.25" customHeight="1">
      <c r="A717" s="6"/>
      <c r="B717" s="6"/>
      <c r="C717" s="31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</row>
    <row r="718" spans="1:30" ht="14.25" customHeight="1">
      <c r="A718" s="6"/>
      <c r="B718" s="6"/>
      <c r="C718" s="31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</row>
    <row r="719" spans="1:30" ht="14.25" customHeight="1">
      <c r="A719" s="6"/>
      <c r="B719" s="6"/>
      <c r="C719" s="31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</row>
    <row r="720" spans="1:30" ht="14.25" customHeight="1">
      <c r="A720" s="6"/>
      <c r="B720" s="6"/>
      <c r="C720" s="31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</row>
    <row r="721" spans="1:30" ht="14.25" customHeight="1">
      <c r="A721" s="6"/>
      <c r="B721" s="6"/>
      <c r="C721" s="31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</row>
    <row r="722" spans="1:30" ht="14.25" customHeight="1">
      <c r="A722" s="6"/>
      <c r="B722" s="6"/>
      <c r="C722" s="31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</row>
    <row r="723" spans="1:30" ht="14.25" customHeight="1">
      <c r="A723" s="6"/>
      <c r="B723" s="6"/>
      <c r="C723" s="31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</row>
    <row r="724" spans="1:30" ht="14.25" customHeight="1">
      <c r="A724" s="6"/>
      <c r="B724" s="6"/>
      <c r="C724" s="31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</row>
    <row r="725" spans="1:30" ht="14.25" customHeight="1">
      <c r="A725" s="6"/>
      <c r="B725" s="6"/>
      <c r="C725" s="31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</row>
    <row r="726" spans="1:30" ht="14.25" customHeight="1">
      <c r="A726" s="6"/>
      <c r="B726" s="6"/>
      <c r="C726" s="31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</row>
    <row r="727" spans="1:30" ht="14.25" customHeight="1">
      <c r="A727" s="6"/>
      <c r="B727" s="6"/>
      <c r="C727" s="31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</row>
    <row r="728" spans="1:30" ht="14.25" customHeight="1">
      <c r="A728" s="6"/>
      <c r="B728" s="6"/>
      <c r="C728" s="31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</row>
    <row r="729" spans="1:30" ht="14.25" customHeight="1">
      <c r="A729" s="6"/>
      <c r="B729" s="6"/>
      <c r="C729" s="31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</row>
    <row r="730" spans="1:30" ht="14.25" customHeight="1">
      <c r="A730" s="6"/>
      <c r="B730" s="6"/>
      <c r="C730" s="31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</row>
    <row r="731" spans="1:30" ht="14.25" customHeight="1">
      <c r="A731" s="6"/>
      <c r="B731" s="6"/>
      <c r="C731" s="31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</row>
    <row r="732" spans="1:30" ht="14.25" customHeight="1">
      <c r="A732" s="6"/>
      <c r="B732" s="6"/>
      <c r="C732" s="31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</row>
    <row r="733" spans="1:30" ht="14.25" customHeight="1">
      <c r="A733" s="6"/>
      <c r="B733" s="6"/>
      <c r="C733" s="31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</row>
    <row r="734" spans="1:30" ht="14.25" customHeight="1">
      <c r="A734" s="6"/>
      <c r="B734" s="6"/>
      <c r="C734" s="31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</row>
    <row r="735" spans="1:30" ht="14.25" customHeight="1">
      <c r="A735" s="6"/>
      <c r="B735" s="6"/>
      <c r="C735" s="31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</row>
    <row r="736" spans="1:30" ht="14.25" customHeight="1">
      <c r="A736" s="6"/>
      <c r="B736" s="6"/>
      <c r="C736" s="31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</row>
    <row r="737" spans="1:30" ht="14.25" customHeight="1">
      <c r="A737" s="6"/>
      <c r="B737" s="6"/>
      <c r="C737" s="31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</row>
    <row r="738" spans="1:30" ht="14.25" customHeight="1">
      <c r="A738" s="6"/>
      <c r="B738" s="6"/>
      <c r="C738" s="31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</row>
    <row r="739" spans="1:30" ht="14.25" customHeight="1">
      <c r="A739" s="6"/>
      <c r="B739" s="6"/>
      <c r="C739" s="31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</row>
    <row r="740" spans="1:30" ht="14.25" customHeight="1">
      <c r="A740" s="6"/>
      <c r="B740" s="6"/>
      <c r="C740" s="31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</row>
    <row r="741" spans="1:30" ht="14.25" customHeight="1">
      <c r="A741" s="6"/>
      <c r="B741" s="6"/>
      <c r="C741" s="31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</row>
    <row r="742" spans="1:30" ht="14.25" customHeight="1">
      <c r="A742" s="6"/>
      <c r="B742" s="6"/>
      <c r="C742" s="31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</row>
    <row r="743" spans="1:30" ht="14.25" customHeight="1">
      <c r="A743" s="6"/>
      <c r="B743" s="6"/>
      <c r="C743" s="31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</row>
    <row r="744" spans="1:30" ht="14.25" customHeight="1">
      <c r="A744" s="6"/>
      <c r="B744" s="6"/>
      <c r="C744" s="31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</row>
    <row r="745" spans="1:30" ht="14.25" customHeight="1">
      <c r="A745" s="6"/>
      <c r="B745" s="6"/>
      <c r="C745" s="31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</row>
    <row r="746" spans="1:30" ht="14.25" customHeight="1">
      <c r="A746" s="6"/>
      <c r="B746" s="6"/>
      <c r="C746" s="31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</row>
    <row r="747" spans="1:30" ht="14.25" customHeight="1">
      <c r="A747" s="6"/>
      <c r="B747" s="6"/>
      <c r="C747" s="31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</row>
    <row r="748" spans="1:30" ht="14.25" customHeight="1">
      <c r="A748" s="6"/>
      <c r="B748" s="6"/>
      <c r="C748" s="31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</row>
    <row r="749" spans="1:30" ht="14.25" customHeight="1">
      <c r="A749" s="6"/>
      <c r="B749" s="6"/>
      <c r="C749" s="31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</row>
    <row r="750" spans="1:30" ht="14.25" customHeight="1">
      <c r="A750" s="6"/>
      <c r="B750" s="6"/>
      <c r="C750" s="31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</row>
    <row r="751" spans="1:30" ht="14.25" customHeight="1">
      <c r="A751" s="6"/>
      <c r="B751" s="6"/>
      <c r="C751" s="31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</row>
    <row r="752" spans="1:30" ht="14.25" customHeight="1">
      <c r="A752" s="6"/>
      <c r="B752" s="6"/>
      <c r="C752" s="31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</row>
    <row r="753" spans="1:30" ht="14.25" customHeight="1">
      <c r="A753" s="6"/>
      <c r="B753" s="6"/>
      <c r="C753" s="31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</row>
    <row r="754" spans="1:30" ht="14.25" customHeight="1">
      <c r="A754" s="6"/>
      <c r="B754" s="6"/>
      <c r="C754" s="31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</row>
    <row r="755" spans="1:30" ht="14.25" customHeight="1">
      <c r="A755" s="6"/>
      <c r="B755" s="6"/>
      <c r="C755" s="31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</row>
    <row r="756" spans="1:30" ht="14.25" customHeight="1">
      <c r="A756" s="6"/>
      <c r="B756" s="6"/>
      <c r="C756" s="31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</row>
    <row r="757" spans="1:30" ht="14.25" customHeight="1">
      <c r="A757" s="6"/>
      <c r="B757" s="6"/>
      <c r="C757" s="31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</row>
    <row r="758" spans="1:30" ht="14.25" customHeight="1">
      <c r="A758" s="6"/>
      <c r="B758" s="6"/>
      <c r="C758" s="31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</row>
    <row r="759" spans="1:30" ht="14.25" customHeight="1">
      <c r="A759" s="6"/>
      <c r="B759" s="6"/>
      <c r="C759" s="31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</row>
    <row r="760" spans="1:30" ht="14.25" customHeight="1">
      <c r="A760" s="6"/>
      <c r="B760" s="6"/>
      <c r="C760" s="31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</row>
    <row r="761" spans="1:30" ht="14.25" customHeight="1">
      <c r="A761" s="6"/>
      <c r="B761" s="6"/>
      <c r="C761" s="31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</row>
    <row r="762" spans="1:30" ht="14.25" customHeight="1">
      <c r="A762" s="6"/>
      <c r="B762" s="6"/>
      <c r="C762" s="31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</row>
    <row r="763" spans="1:30" ht="14.25" customHeight="1">
      <c r="A763" s="6"/>
      <c r="B763" s="6"/>
      <c r="C763" s="31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</row>
    <row r="764" spans="1:30" ht="14.25" customHeight="1">
      <c r="A764" s="6"/>
      <c r="B764" s="6"/>
      <c r="C764" s="31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</row>
    <row r="765" spans="1:30" ht="14.25" customHeight="1">
      <c r="A765" s="6"/>
      <c r="B765" s="6"/>
      <c r="C765" s="31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</row>
    <row r="766" spans="1:30" ht="14.25" customHeight="1">
      <c r="A766" s="6"/>
      <c r="B766" s="6"/>
      <c r="C766" s="31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</row>
    <row r="767" spans="1:30" ht="14.25" customHeight="1">
      <c r="A767" s="6"/>
      <c r="B767" s="6"/>
      <c r="C767" s="31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</row>
    <row r="768" spans="1:30" ht="14.25" customHeight="1">
      <c r="A768" s="6"/>
      <c r="B768" s="6"/>
      <c r="C768" s="31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</row>
    <row r="769" spans="1:30" ht="14.25" customHeight="1">
      <c r="A769" s="6"/>
      <c r="B769" s="6"/>
      <c r="C769" s="31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</row>
    <row r="770" spans="1:30" ht="14.25" customHeight="1">
      <c r="A770" s="6"/>
      <c r="B770" s="6"/>
      <c r="C770" s="31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</row>
    <row r="771" spans="1:30" ht="14.25" customHeight="1">
      <c r="A771" s="6"/>
      <c r="B771" s="6"/>
      <c r="C771" s="31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</row>
    <row r="772" spans="1:30" ht="14.25" customHeight="1">
      <c r="A772" s="6"/>
      <c r="B772" s="6"/>
      <c r="C772" s="31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</row>
    <row r="773" spans="1:30" ht="14.25" customHeight="1">
      <c r="A773" s="6"/>
      <c r="B773" s="6"/>
      <c r="C773" s="31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</row>
    <row r="774" spans="1:30" ht="14.25" customHeight="1">
      <c r="A774" s="6"/>
      <c r="B774" s="6"/>
      <c r="C774" s="31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</row>
    <row r="775" spans="1:30" ht="14.25" customHeight="1">
      <c r="A775" s="6"/>
      <c r="B775" s="6"/>
      <c r="C775" s="31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</row>
    <row r="776" spans="1:30" ht="14.25" customHeight="1">
      <c r="A776" s="6"/>
      <c r="B776" s="6"/>
      <c r="C776" s="31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</row>
    <row r="777" spans="1:30" ht="14.25" customHeight="1">
      <c r="A777" s="6"/>
      <c r="B777" s="6"/>
      <c r="C777" s="31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</row>
    <row r="778" spans="1:30" ht="14.25" customHeight="1">
      <c r="A778" s="6"/>
      <c r="B778" s="6"/>
      <c r="C778" s="31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</row>
    <row r="779" spans="1:30" ht="14.25" customHeight="1">
      <c r="A779" s="6"/>
      <c r="B779" s="6"/>
      <c r="C779" s="31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</row>
    <row r="780" spans="1:30" ht="14.25" customHeight="1">
      <c r="A780" s="6"/>
      <c r="B780" s="6"/>
      <c r="C780" s="31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</row>
    <row r="781" spans="1:30" ht="14.25" customHeight="1">
      <c r="A781" s="6"/>
      <c r="B781" s="6"/>
      <c r="C781" s="31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</row>
    <row r="782" spans="1:30" ht="14.25" customHeight="1">
      <c r="A782" s="6"/>
      <c r="B782" s="6"/>
      <c r="C782" s="31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</row>
    <row r="783" spans="1:30" ht="14.25" customHeight="1">
      <c r="A783" s="6"/>
      <c r="B783" s="6"/>
      <c r="C783" s="31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</row>
    <row r="784" spans="1:30" ht="14.25" customHeight="1">
      <c r="A784" s="6"/>
      <c r="B784" s="6"/>
      <c r="C784" s="31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</row>
    <row r="785" spans="1:30" ht="14.25" customHeight="1">
      <c r="A785" s="6"/>
      <c r="B785" s="6"/>
      <c r="C785" s="31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</row>
    <row r="786" spans="1:30" ht="14.25" customHeight="1">
      <c r="A786" s="6"/>
      <c r="B786" s="6"/>
      <c r="C786" s="31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</row>
    <row r="787" spans="1:30" ht="14.25" customHeight="1">
      <c r="A787" s="6"/>
      <c r="B787" s="6"/>
      <c r="C787" s="31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</row>
    <row r="788" spans="1:30" ht="14.25" customHeight="1">
      <c r="A788" s="6"/>
      <c r="B788" s="6"/>
      <c r="C788" s="31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</row>
    <row r="789" spans="1:30" ht="14.25" customHeight="1">
      <c r="A789" s="6"/>
      <c r="B789" s="6"/>
      <c r="C789" s="31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</row>
    <row r="790" spans="1:30" ht="14.25" customHeight="1">
      <c r="A790" s="6"/>
      <c r="B790" s="6"/>
      <c r="C790" s="31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</row>
    <row r="791" spans="1:30" ht="14.25" customHeight="1">
      <c r="A791" s="6"/>
      <c r="B791" s="6"/>
      <c r="C791" s="31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</row>
    <row r="792" spans="1:30" ht="14.25" customHeight="1">
      <c r="A792" s="6"/>
      <c r="B792" s="6"/>
      <c r="C792" s="31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</row>
    <row r="793" spans="1:30" ht="14.25" customHeight="1">
      <c r="A793" s="6"/>
      <c r="B793" s="6"/>
      <c r="C793" s="31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</row>
    <row r="794" spans="1:30" ht="14.25" customHeight="1">
      <c r="A794" s="6"/>
      <c r="B794" s="6"/>
      <c r="C794" s="31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</row>
    <row r="795" spans="1:30" ht="14.25" customHeight="1">
      <c r="A795" s="6"/>
      <c r="B795" s="6"/>
      <c r="C795" s="31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</row>
    <row r="796" spans="1:30" ht="14.25" customHeight="1">
      <c r="A796" s="6"/>
      <c r="B796" s="6"/>
      <c r="C796" s="31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</row>
    <row r="797" spans="1:30" ht="14.25" customHeight="1">
      <c r="A797" s="6"/>
      <c r="B797" s="6"/>
      <c r="C797" s="31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</row>
    <row r="798" spans="1:30" ht="14.25" customHeight="1">
      <c r="A798" s="6"/>
      <c r="B798" s="6"/>
      <c r="C798" s="31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</row>
    <row r="799" spans="1:30" ht="14.25" customHeight="1">
      <c r="A799" s="6"/>
      <c r="B799" s="6"/>
      <c r="C799" s="31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</row>
    <row r="800" spans="1:30" ht="14.25" customHeight="1">
      <c r="A800" s="6"/>
      <c r="B800" s="6"/>
      <c r="C800" s="31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</row>
    <row r="801" spans="1:30" ht="14.25" customHeight="1">
      <c r="A801" s="6"/>
      <c r="B801" s="6"/>
      <c r="C801" s="31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</row>
    <row r="802" spans="1:30" ht="14.25" customHeight="1">
      <c r="A802" s="6"/>
      <c r="B802" s="6"/>
      <c r="C802" s="31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</row>
    <row r="803" spans="1:30" ht="14.25" customHeight="1">
      <c r="A803" s="6"/>
      <c r="B803" s="6"/>
      <c r="C803" s="31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</row>
    <row r="804" spans="1:30" ht="14.25" customHeight="1">
      <c r="A804" s="6"/>
      <c r="B804" s="6"/>
      <c r="C804" s="31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</row>
    <row r="805" spans="1:30" ht="14.25" customHeight="1">
      <c r="A805" s="6"/>
      <c r="B805" s="6"/>
      <c r="C805" s="31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</row>
    <row r="806" spans="1:30" ht="14.25" customHeight="1">
      <c r="A806" s="6"/>
      <c r="B806" s="6"/>
      <c r="C806" s="31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</row>
    <row r="807" spans="1:30" ht="14.25" customHeight="1">
      <c r="A807" s="6"/>
      <c r="B807" s="6"/>
      <c r="C807" s="31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</row>
    <row r="808" spans="1:30" ht="14.25" customHeight="1">
      <c r="A808" s="6"/>
      <c r="B808" s="6"/>
      <c r="C808" s="31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</row>
    <row r="809" spans="1:30" ht="14.25" customHeight="1">
      <c r="A809" s="6"/>
      <c r="B809" s="6"/>
      <c r="C809" s="31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</row>
    <row r="810" spans="1:30" ht="14.25" customHeight="1">
      <c r="A810" s="6"/>
      <c r="B810" s="6"/>
      <c r="C810" s="31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</row>
    <row r="811" spans="1:30" ht="14.25" customHeight="1">
      <c r="A811" s="6"/>
      <c r="B811" s="6"/>
      <c r="C811" s="31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</row>
    <row r="812" spans="1:30" ht="14.25" customHeight="1">
      <c r="A812" s="6"/>
      <c r="B812" s="6"/>
      <c r="C812" s="31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</row>
    <row r="813" spans="1:30" ht="14.25" customHeight="1">
      <c r="A813" s="6"/>
      <c r="B813" s="6"/>
      <c r="C813" s="31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</row>
    <row r="814" spans="1:30" ht="14.25" customHeight="1">
      <c r="A814" s="6"/>
      <c r="B814" s="6"/>
      <c r="C814" s="31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</row>
    <row r="815" spans="1:30" ht="14.25" customHeight="1">
      <c r="A815" s="6"/>
      <c r="B815" s="6"/>
      <c r="C815" s="31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</row>
    <row r="816" spans="1:30" ht="14.25" customHeight="1">
      <c r="A816" s="6"/>
      <c r="B816" s="6"/>
      <c r="C816" s="31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</row>
    <row r="817" spans="1:30" ht="14.25" customHeight="1">
      <c r="A817" s="6"/>
      <c r="B817" s="6"/>
      <c r="C817" s="31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</row>
    <row r="818" spans="1:30" ht="14.25" customHeight="1">
      <c r="A818" s="6"/>
      <c r="B818" s="6"/>
      <c r="C818" s="31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</row>
    <row r="819" spans="1:30" ht="14.25" customHeight="1">
      <c r="A819" s="6"/>
      <c r="B819" s="6"/>
      <c r="C819" s="31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</row>
    <row r="820" spans="1:30" ht="14.25" customHeight="1">
      <c r="A820" s="6"/>
      <c r="B820" s="6"/>
      <c r="C820" s="31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</row>
    <row r="821" spans="1:30" ht="14.25" customHeight="1">
      <c r="A821" s="6"/>
      <c r="B821" s="6"/>
      <c r="C821" s="31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</row>
    <row r="822" spans="1:30" ht="14.25" customHeight="1">
      <c r="A822" s="6"/>
      <c r="B822" s="6"/>
      <c r="C822" s="31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</row>
    <row r="823" spans="1:30" ht="14.25" customHeight="1">
      <c r="A823" s="6"/>
      <c r="B823" s="6"/>
      <c r="C823" s="31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</row>
    <row r="824" spans="1:30" ht="14.25" customHeight="1">
      <c r="A824" s="6"/>
      <c r="B824" s="6"/>
      <c r="C824" s="31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</row>
    <row r="825" spans="1:30" ht="14.25" customHeight="1">
      <c r="A825" s="6"/>
      <c r="B825" s="6"/>
      <c r="C825" s="31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</row>
    <row r="826" spans="1:30" ht="14.25" customHeight="1">
      <c r="A826" s="6"/>
      <c r="B826" s="6"/>
      <c r="C826" s="31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</row>
    <row r="827" spans="1:30" ht="14.25" customHeight="1">
      <c r="A827" s="6"/>
      <c r="B827" s="6"/>
      <c r="C827" s="31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</row>
    <row r="828" spans="1:30" ht="14.25" customHeight="1">
      <c r="A828" s="6"/>
      <c r="B828" s="6"/>
      <c r="C828" s="31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</row>
    <row r="829" spans="1:30" ht="14.25" customHeight="1">
      <c r="A829" s="6"/>
      <c r="B829" s="6"/>
      <c r="C829" s="31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</row>
    <row r="830" spans="1:30" ht="14.25" customHeight="1">
      <c r="A830" s="6"/>
      <c r="B830" s="6"/>
      <c r="C830" s="31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</row>
    <row r="831" spans="1:30" ht="14.25" customHeight="1">
      <c r="A831" s="6"/>
      <c r="B831" s="6"/>
      <c r="C831" s="31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</row>
    <row r="832" spans="1:30" ht="14.25" customHeight="1">
      <c r="A832" s="6"/>
      <c r="B832" s="6"/>
      <c r="C832" s="31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</row>
    <row r="833" spans="1:30" ht="14.25" customHeight="1">
      <c r="A833" s="6"/>
      <c r="B833" s="6"/>
      <c r="C833" s="31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</row>
    <row r="834" spans="1:30" ht="14.25" customHeight="1">
      <c r="A834" s="6"/>
      <c r="B834" s="6"/>
      <c r="C834" s="31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</row>
    <row r="835" spans="1:30" ht="14.25" customHeight="1">
      <c r="A835" s="6"/>
      <c r="B835" s="6"/>
      <c r="C835" s="31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</row>
    <row r="836" spans="1:30" ht="14.25" customHeight="1">
      <c r="A836" s="6"/>
      <c r="B836" s="6"/>
      <c r="C836" s="31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</row>
    <row r="837" spans="1:30" ht="14.25" customHeight="1">
      <c r="A837" s="6"/>
      <c r="B837" s="6"/>
      <c r="C837" s="31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</row>
    <row r="838" spans="1:30" ht="14.25" customHeight="1">
      <c r="A838" s="6"/>
      <c r="B838" s="6"/>
      <c r="C838" s="31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</row>
    <row r="839" spans="1:30" ht="14.25" customHeight="1">
      <c r="A839" s="6"/>
      <c r="B839" s="6"/>
      <c r="C839" s="31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</row>
    <row r="840" spans="1:30" ht="14.25" customHeight="1">
      <c r="A840" s="6"/>
      <c r="B840" s="6"/>
      <c r="C840" s="31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</row>
    <row r="841" spans="1:30" ht="14.25" customHeight="1">
      <c r="A841" s="6"/>
      <c r="B841" s="6"/>
      <c r="C841" s="31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</row>
    <row r="842" spans="1:30" ht="14.25" customHeight="1">
      <c r="A842" s="6"/>
      <c r="B842" s="6"/>
      <c r="C842" s="31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</row>
    <row r="843" spans="1:30" ht="14.25" customHeight="1">
      <c r="A843" s="6"/>
      <c r="B843" s="6"/>
      <c r="C843" s="31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</row>
    <row r="844" spans="1:30" ht="14.25" customHeight="1">
      <c r="A844" s="6"/>
      <c r="B844" s="6"/>
      <c r="C844" s="31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</row>
    <row r="845" spans="1:30" ht="14.25" customHeight="1">
      <c r="A845" s="6"/>
      <c r="B845" s="6"/>
      <c r="C845" s="31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</row>
    <row r="846" spans="1:30" ht="14.25" customHeight="1">
      <c r="A846" s="6"/>
      <c r="B846" s="6"/>
      <c r="C846" s="31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</row>
    <row r="847" spans="1:30" ht="14.25" customHeight="1">
      <c r="A847" s="6"/>
      <c r="B847" s="6"/>
      <c r="C847" s="31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</row>
    <row r="848" spans="1:30" ht="14.25" customHeight="1">
      <c r="A848" s="6"/>
      <c r="B848" s="6"/>
      <c r="C848" s="31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</row>
    <row r="849" spans="1:30" ht="14.25" customHeight="1">
      <c r="A849" s="6"/>
      <c r="B849" s="6"/>
      <c r="C849" s="31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</row>
    <row r="850" spans="1:30" ht="14.25" customHeight="1">
      <c r="A850" s="6"/>
      <c r="B850" s="6"/>
      <c r="C850" s="31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</row>
    <row r="851" spans="1:30" ht="14.25" customHeight="1">
      <c r="A851" s="6"/>
      <c r="B851" s="6"/>
      <c r="C851" s="31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</row>
    <row r="852" spans="1:30" ht="14.25" customHeight="1">
      <c r="A852" s="6"/>
      <c r="B852" s="6"/>
      <c r="C852" s="31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</row>
    <row r="853" spans="1:30" ht="14.25" customHeight="1">
      <c r="A853" s="6"/>
      <c r="B853" s="6"/>
      <c r="C853" s="31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</row>
    <row r="854" spans="1:30" ht="14.25" customHeight="1">
      <c r="A854" s="6"/>
      <c r="B854" s="6"/>
      <c r="C854" s="31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</row>
    <row r="855" spans="1:30" ht="14.25" customHeight="1">
      <c r="A855" s="6"/>
      <c r="B855" s="6"/>
      <c r="C855" s="31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</row>
    <row r="856" spans="1:30" ht="14.25" customHeight="1">
      <c r="A856" s="6"/>
      <c r="B856" s="6"/>
      <c r="C856" s="31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</row>
    <row r="857" spans="1:30" ht="14.25" customHeight="1">
      <c r="A857" s="6"/>
      <c r="B857" s="6"/>
      <c r="C857" s="31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</row>
    <row r="858" spans="1:30" ht="14.25" customHeight="1">
      <c r="A858" s="6"/>
      <c r="B858" s="6"/>
      <c r="C858" s="31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</row>
    <row r="859" spans="1:30" ht="14.25" customHeight="1">
      <c r="A859" s="6"/>
      <c r="B859" s="6"/>
      <c r="C859" s="31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</row>
    <row r="860" spans="1:30" ht="14.25" customHeight="1">
      <c r="A860" s="6"/>
      <c r="B860" s="6"/>
      <c r="C860" s="31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</row>
    <row r="861" spans="1:30" ht="14.25" customHeight="1">
      <c r="A861" s="6"/>
      <c r="B861" s="6"/>
      <c r="C861" s="31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</row>
    <row r="862" spans="1:30" ht="14.25" customHeight="1">
      <c r="A862" s="6"/>
      <c r="B862" s="6"/>
      <c r="C862" s="31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</row>
    <row r="863" spans="1:30" ht="14.25" customHeight="1">
      <c r="A863" s="6"/>
      <c r="B863" s="6"/>
      <c r="C863" s="31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</row>
    <row r="864" spans="1:30" ht="14.25" customHeight="1">
      <c r="A864" s="6"/>
      <c r="B864" s="6"/>
      <c r="C864" s="31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</row>
    <row r="865" spans="1:30" ht="14.25" customHeight="1">
      <c r="A865" s="6"/>
      <c r="B865" s="6"/>
      <c r="C865" s="31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</row>
    <row r="866" spans="1:30" ht="14.25" customHeight="1">
      <c r="A866" s="6"/>
      <c r="B866" s="6"/>
      <c r="C866" s="31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</row>
    <row r="867" spans="1:30" ht="14.25" customHeight="1">
      <c r="A867" s="6"/>
      <c r="B867" s="6"/>
      <c r="C867" s="31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</row>
    <row r="868" spans="1:30" ht="14.25" customHeight="1">
      <c r="A868" s="6"/>
      <c r="B868" s="6"/>
      <c r="C868" s="31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</row>
    <row r="869" spans="1:30" ht="14.25" customHeight="1">
      <c r="A869" s="6"/>
      <c r="B869" s="6"/>
      <c r="C869" s="31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</row>
    <row r="870" spans="1:30" ht="14.25" customHeight="1">
      <c r="A870" s="6"/>
      <c r="B870" s="6"/>
      <c r="C870" s="31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</row>
    <row r="871" spans="1:30" ht="14.25" customHeight="1">
      <c r="A871" s="6"/>
      <c r="B871" s="6"/>
      <c r="C871" s="31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</row>
    <row r="872" spans="1:30" ht="14.25" customHeight="1">
      <c r="A872" s="6"/>
      <c r="B872" s="6"/>
      <c r="C872" s="31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</row>
    <row r="873" spans="1:30" ht="14.25" customHeight="1">
      <c r="A873" s="6"/>
      <c r="B873" s="6"/>
      <c r="C873" s="31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</row>
    <row r="874" spans="1:30" ht="14.25" customHeight="1">
      <c r="A874" s="6"/>
      <c r="B874" s="6"/>
      <c r="C874" s="31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</row>
    <row r="875" spans="1:30" ht="14.25" customHeight="1">
      <c r="A875" s="6"/>
      <c r="B875" s="6"/>
      <c r="C875" s="31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</row>
    <row r="876" spans="1:30" ht="14.25" customHeight="1">
      <c r="A876" s="6"/>
      <c r="B876" s="6"/>
      <c r="C876" s="31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</row>
    <row r="877" spans="1:30" ht="14.25" customHeight="1">
      <c r="A877" s="6"/>
      <c r="B877" s="6"/>
      <c r="C877" s="31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</row>
    <row r="878" spans="1:30" ht="14.25" customHeight="1">
      <c r="A878" s="6"/>
      <c r="B878" s="6"/>
      <c r="C878" s="31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</row>
    <row r="879" spans="1:30" ht="14.25" customHeight="1">
      <c r="A879" s="6"/>
      <c r="B879" s="6"/>
      <c r="C879" s="31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</row>
    <row r="880" spans="1:30" ht="14.25" customHeight="1">
      <c r="A880" s="6"/>
      <c r="B880" s="6"/>
      <c r="C880" s="31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</row>
    <row r="881" spans="1:30" ht="14.25" customHeight="1">
      <c r="A881" s="6"/>
      <c r="B881" s="6"/>
      <c r="C881" s="31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</row>
    <row r="882" spans="1:30" ht="14.25" customHeight="1">
      <c r="A882" s="6"/>
      <c r="B882" s="6"/>
      <c r="C882" s="31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</row>
    <row r="883" spans="1:30" ht="14.25" customHeight="1">
      <c r="A883" s="6"/>
      <c r="B883" s="6"/>
      <c r="C883" s="31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</row>
    <row r="884" spans="1:30" ht="14.25" customHeight="1">
      <c r="A884" s="6"/>
      <c r="B884" s="6"/>
      <c r="C884" s="31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</row>
    <row r="885" spans="1:30" ht="14.25" customHeight="1">
      <c r="A885" s="6"/>
      <c r="B885" s="6"/>
      <c r="C885" s="31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</row>
    <row r="886" spans="1:30" ht="14.25" customHeight="1">
      <c r="A886" s="6"/>
      <c r="B886" s="6"/>
      <c r="C886" s="31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</row>
    <row r="887" spans="1:30" ht="14.25" customHeight="1">
      <c r="A887" s="6"/>
      <c r="B887" s="6"/>
      <c r="C887" s="31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</row>
    <row r="888" spans="1:30" ht="14.25" customHeight="1">
      <c r="A888" s="6"/>
      <c r="B888" s="6"/>
      <c r="C888" s="31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</row>
    <row r="889" spans="1:30" ht="14.25" customHeight="1">
      <c r="A889" s="6"/>
      <c r="B889" s="6"/>
      <c r="C889" s="31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</row>
    <row r="890" spans="1:30" ht="14.25" customHeight="1">
      <c r="A890" s="6"/>
      <c r="B890" s="6"/>
      <c r="C890" s="31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</row>
    <row r="891" spans="1:30" ht="14.25" customHeight="1">
      <c r="A891" s="6"/>
      <c r="B891" s="6"/>
      <c r="C891" s="31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</row>
    <row r="892" spans="1:30" ht="14.25" customHeight="1">
      <c r="A892" s="6"/>
      <c r="B892" s="6"/>
      <c r="C892" s="31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</row>
    <row r="893" spans="1:30" ht="14.25" customHeight="1">
      <c r="A893" s="6"/>
      <c r="B893" s="6"/>
      <c r="C893" s="31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</row>
    <row r="894" spans="1:30" ht="14.25" customHeight="1">
      <c r="A894" s="6"/>
      <c r="B894" s="6"/>
      <c r="C894" s="31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</row>
    <row r="895" spans="1:30" ht="14.25" customHeight="1">
      <c r="A895" s="6"/>
      <c r="B895" s="6"/>
      <c r="C895" s="31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</row>
    <row r="896" spans="1:30" ht="14.25" customHeight="1">
      <c r="A896" s="6"/>
      <c r="B896" s="6"/>
      <c r="C896" s="31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</row>
    <row r="897" spans="1:30" ht="14.25" customHeight="1">
      <c r="A897" s="6"/>
      <c r="B897" s="6"/>
      <c r="C897" s="31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</row>
    <row r="898" spans="1:30" ht="14.25" customHeight="1">
      <c r="A898" s="6"/>
      <c r="B898" s="6"/>
      <c r="C898" s="31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</row>
    <row r="899" spans="1:30" ht="14.25" customHeight="1">
      <c r="A899" s="6"/>
      <c r="B899" s="6"/>
      <c r="C899" s="31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</row>
    <row r="900" spans="1:30" ht="14.25" customHeight="1">
      <c r="A900" s="6"/>
      <c r="B900" s="6"/>
      <c r="C900" s="31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</row>
    <row r="901" spans="1:30" ht="14.25" customHeight="1">
      <c r="A901" s="6"/>
      <c r="B901" s="6"/>
      <c r="C901" s="31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</row>
    <row r="902" spans="1:30" ht="14.25" customHeight="1">
      <c r="A902" s="6"/>
      <c r="B902" s="6"/>
      <c r="C902" s="31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</row>
    <row r="903" spans="1:30" ht="14.25" customHeight="1">
      <c r="A903" s="6"/>
      <c r="B903" s="6"/>
      <c r="C903" s="31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</row>
    <row r="904" spans="1:30" ht="14.25" customHeight="1">
      <c r="A904" s="6"/>
      <c r="B904" s="6"/>
      <c r="C904" s="31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</row>
    <row r="905" spans="1:30" ht="14.25" customHeight="1">
      <c r="A905" s="6"/>
      <c r="B905" s="6"/>
      <c r="C905" s="31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</row>
    <row r="906" spans="1:30" ht="14.25" customHeight="1">
      <c r="A906" s="6"/>
      <c r="B906" s="6"/>
      <c r="C906" s="31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</row>
    <row r="907" spans="1:30" ht="14.25" customHeight="1">
      <c r="A907" s="6"/>
      <c r="B907" s="6"/>
      <c r="C907" s="31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</row>
    <row r="908" spans="1:30" ht="14.25" customHeight="1">
      <c r="A908" s="6"/>
      <c r="B908" s="6"/>
      <c r="C908" s="31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</row>
    <row r="909" spans="1:30" ht="14.25" customHeight="1">
      <c r="A909" s="6"/>
      <c r="B909" s="6"/>
      <c r="C909" s="31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</row>
    <row r="910" spans="1:30" ht="14.25" customHeight="1">
      <c r="A910" s="6"/>
      <c r="B910" s="6"/>
      <c r="C910" s="31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</row>
    <row r="911" spans="1:30" ht="14.25" customHeight="1">
      <c r="A911" s="6"/>
      <c r="B911" s="6"/>
      <c r="C911" s="31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</row>
    <row r="912" spans="1:30" ht="14.25" customHeight="1">
      <c r="A912" s="6"/>
      <c r="B912" s="6"/>
      <c r="C912" s="31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</row>
    <row r="913" spans="1:30" ht="14.25" customHeight="1">
      <c r="A913" s="6"/>
      <c r="B913" s="6"/>
      <c r="C913" s="31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</row>
    <row r="914" spans="1:30" ht="14.25" customHeight="1">
      <c r="A914" s="6"/>
      <c r="B914" s="6"/>
      <c r="C914" s="31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</row>
    <row r="915" spans="1:30" ht="14.25" customHeight="1">
      <c r="A915" s="6"/>
      <c r="B915" s="6"/>
      <c r="C915" s="31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</row>
    <row r="916" spans="1:30" ht="14.25" customHeight="1">
      <c r="A916" s="6"/>
      <c r="B916" s="6"/>
      <c r="C916" s="31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</row>
    <row r="917" spans="1:30" ht="14.25" customHeight="1">
      <c r="A917" s="6"/>
      <c r="B917" s="6"/>
      <c r="C917" s="31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</row>
    <row r="918" spans="1:30" ht="14.25" customHeight="1">
      <c r="A918" s="6"/>
      <c r="B918" s="6"/>
      <c r="C918" s="31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</row>
    <row r="919" spans="1:30" ht="14.25" customHeight="1">
      <c r="A919" s="6"/>
      <c r="B919" s="6"/>
      <c r="C919" s="31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</row>
    <row r="920" spans="1:30" ht="14.25" customHeight="1">
      <c r="A920" s="6"/>
      <c r="B920" s="6"/>
      <c r="C920" s="31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</row>
    <row r="921" spans="1:30" ht="14.25" customHeight="1">
      <c r="A921" s="6"/>
      <c r="B921" s="6"/>
      <c r="C921" s="31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</row>
    <row r="922" spans="1:30" ht="14.25" customHeight="1">
      <c r="A922" s="6"/>
      <c r="B922" s="6"/>
      <c r="C922" s="31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</row>
    <row r="923" spans="1:30" ht="14.25" customHeight="1">
      <c r="A923" s="6"/>
      <c r="B923" s="6"/>
      <c r="C923" s="31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</row>
    <row r="924" spans="1:30" ht="14.25" customHeight="1">
      <c r="A924" s="6"/>
      <c r="B924" s="6"/>
      <c r="C924" s="31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</row>
    <row r="925" spans="1:30" ht="14.25" customHeight="1">
      <c r="A925" s="6"/>
      <c r="B925" s="6"/>
      <c r="C925" s="31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</row>
    <row r="926" spans="1:30" ht="14.25" customHeight="1">
      <c r="A926" s="6"/>
      <c r="B926" s="6"/>
      <c r="C926" s="31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</row>
    <row r="927" spans="1:30" ht="14.25" customHeight="1">
      <c r="A927" s="6"/>
      <c r="B927" s="6"/>
      <c r="C927" s="31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</row>
    <row r="928" spans="1:30" ht="14.25" customHeight="1">
      <c r="A928" s="6"/>
      <c r="B928" s="6"/>
      <c r="C928" s="31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</row>
    <row r="929" spans="1:30" ht="14.25" customHeight="1">
      <c r="A929" s="6"/>
      <c r="B929" s="6"/>
      <c r="C929" s="31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</row>
    <row r="930" spans="1:30" ht="14.25" customHeight="1">
      <c r="A930" s="6"/>
      <c r="B930" s="6"/>
      <c r="C930" s="31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</row>
    <row r="931" spans="1:30" ht="14.25" customHeight="1">
      <c r="A931" s="6"/>
      <c r="B931" s="6"/>
      <c r="C931" s="31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</row>
    <row r="932" spans="1:30" ht="14.25" customHeight="1">
      <c r="A932" s="6"/>
      <c r="B932" s="6"/>
      <c r="C932" s="31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</row>
    <row r="933" spans="1:30" ht="14.25" customHeight="1">
      <c r="A933" s="6"/>
      <c r="B933" s="6"/>
      <c r="C933" s="31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</row>
    <row r="934" spans="1:30" ht="14.25" customHeight="1">
      <c r="A934" s="6"/>
      <c r="B934" s="6"/>
      <c r="C934" s="31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</row>
    <row r="935" spans="1:30" ht="14.25" customHeight="1">
      <c r="A935" s="6"/>
      <c r="B935" s="6"/>
      <c r="C935" s="31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</row>
    <row r="936" spans="1:30" ht="14.25" customHeight="1">
      <c r="A936" s="6"/>
      <c r="B936" s="6"/>
      <c r="C936" s="31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</row>
    <row r="937" spans="1:30" ht="14.25" customHeight="1">
      <c r="A937" s="6"/>
      <c r="B937" s="6"/>
      <c r="C937" s="31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</row>
    <row r="938" spans="1:30" ht="14.25" customHeight="1">
      <c r="A938" s="6"/>
      <c r="B938" s="6"/>
      <c r="C938" s="31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</row>
    <row r="939" spans="1:30" ht="14.25" customHeight="1">
      <c r="A939" s="6"/>
      <c r="B939" s="6"/>
      <c r="C939" s="31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</row>
    <row r="940" spans="1:30" ht="14.25" customHeight="1">
      <c r="A940" s="6"/>
      <c r="B940" s="6"/>
      <c r="C940" s="31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</row>
    <row r="941" spans="1:30" ht="14.25" customHeight="1">
      <c r="A941" s="6"/>
      <c r="B941" s="6"/>
      <c r="C941" s="31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</row>
    <row r="942" spans="1:30" ht="14.25" customHeight="1">
      <c r="A942" s="6"/>
      <c r="B942" s="6"/>
      <c r="C942" s="31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</row>
    <row r="943" spans="1:30" ht="14.25" customHeight="1">
      <c r="A943" s="6"/>
      <c r="B943" s="6"/>
      <c r="C943" s="31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</row>
    <row r="944" spans="1:30" ht="14.25" customHeight="1">
      <c r="A944" s="6"/>
      <c r="B944" s="6"/>
      <c r="C944" s="31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</row>
    <row r="945" spans="1:30" ht="14.25" customHeight="1">
      <c r="A945" s="6"/>
      <c r="B945" s="6"/>
      <c r="C945" s="31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</row>
    <row r="946" spans="1:30" ht="14.25" customHeight="1">
      <c r="A946" s="6"/>
      <c r="B946" s="6"/>
      <c r="C946" s="31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</row>
    <row r="947" spans="1:30" ht="14.25" customHeight="1">
      <c r="A947" s="6"/>
      <c r="B947" s="6"/>
      <c r="C947" s="31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</row>
    <row r="948" spans="1:30" ht="14.25" customHeight="1">
      <c r="A948" s="6"/>
      <c r="B948" s="6"/>
      <c r="C948" s="31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</row>
    <row r="949" spans="1:30" ht="14.25" customHeight="1">
      <c r="A949" s="6"/>
      <c r="B949" s="6"/>
      <c r="C949" s="31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</row>
    <row r="950" spans="1:30" ht="14.25" customHeight="1">
      <c r="A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</row>
    <row r="951" spans="1:30" ht="14.25" customHeight="1"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</row>
    <row r="952" spans="1:30" ht="14.25" customHeight="1"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</row>
    <row r="953" spans="1:30" ht="14.25" customHeight="1"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</row>
    <row r="954" spans="1:30" ht="14.25" customHeight="1"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</row>
    <row r="955" spans="1:30" ht="14.25" customHeight="1"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</row>
    <row r="956" spans="1:30" ht="14.25" customHeight="1"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</row>
    <row r="957" spans="1:30" ht="14.25" customHeight="1"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</row>
    <row r="958" spans="1:30" ht="14.25" customHeight="1">
      <c r="G958" s="6"/>
      <c r="H958" s="6"/>
      <c r="I958" s="6"/>
      <c r="J958" s="6"/>
      <c r="K958" s="6"/>
      <c r="L958" s="6"/>
      <c r="M958" s="6"/>
      <c r="N958" s="6"/>
      <c r="O958" s="6"/>
      <c r="P958" s="34"/>
      <c r="Q958" s="34"/>
      <c r="R958" s="34"/>
      <c r="S958" s="34"/>
      <c r="T958" s="34"/>
      <c r="U958" s="6"/>
      <c r="V958" s="34"/>
      <c r="W958" s="34"/>
      <c r="X958" s="34"/>
      <c r="Y958" s="34"/>
      <c r="Z958" s="34"/>
      <c r="AA958" s="34"/>
      <c r="AB958" s="6"/>
      <c r="AC958" s="6"/>
      <c r="AD958" s="6"/>
    </row>
    <row r="959" spans="1:30" ht="14.25" customHeight="1">
      <c r="G959" s="6"/>
      <c r="H959" s="6"/>
      <c r="I959" s="6"/>
      <c r="J959" s="6"/>
      <c r="K959" s="6"/>
      <c r="L959" s="6"/>
      <c r="M959" s="6"/>
      <c r="N959" s="6"/>
      <c r="O959" s="34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</row>
    <row r="960" spans="1:30" ht="14.25" customHeight="1"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</row>
    <row r="961" spans="7:30" ht="14.25" customHeight="1"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</row>
    <row r="962" spans="7:30" ht="14.25" customHeight="1"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</row>
    <row r="963" spans="7:30" ht="14.25" customHeight="1">
      <c r="G963" s="6"/>
      <c r="H963" s="6"/>
      <c r="I963" s="6"/>
      <c r="J963" s="6"/>
      <c r="K963" s="6"/>
      <c r="L963" s="6"/>
      <c r="M963" s="6"/>
      <c r="N963" s="6"/>
      <c r="O963" s="6"/>
      <c r="U963" s="6"/>
      <c r="AB963" s="6"/>
      <c r="AC963" s="6"/>
      <c r="AD963" s="6"/>
    </row>
    <row r="964" spans="7:30" ht="14.25" customHeight="1">
      <c r="G964" s="6"/>
      <c r="H964" s="6"/>
      <c r="I964" s="6"/>
      <c r="J964" s="6"/>
      <c r="K964" s="6"/>
      <c r="L964" s="6"/>
      <c r="M964" s="6"/>
      <c r="N964" s="6"/>
      <c r="U964" s="6"/>
      <c r="AB964" s="6"/>
      <c r="AC964" s="6"/>
      <c r="AD964" s="6"/>
    </row>
    <row r="965" spans="7:30" ht="14.25" customHeight="1">
      <c r="G965" s="6"/>
      <c r="H965" s="6"/>
      <c r="I965" s="6"/>
      <c r="J965" s="6"/>
      <c r="K965" s="6"/>
      <c r="L965" s="6"/>
      <c r="M965" s="6"/>
      <c r="N965" s="6"/>
      <c r="U965" s="6"/>
      <c r="AB965" s="6"/>
      <c r="AC965" s="6"/>
      <c r="AD965" s="6"/>
    </row>
    <row r="966" spans="7:30" ht="14.25" customHeight="1">
      <c r="G966" s="6"/>
      <c r="H966" s="6"/>
      <c r="I966" s="6"/>
      <c r="J966" s="6"/>
      <c r="K966" s="6"/>
      <c r="L966" s="6"/>
      <c r="M966" s="6"/>
      <c r="N966" s="6"/>
      <c r="U966" s="6"/>
      <c r="AB966" s="6"/>
      <c r="AC966" s="6"/>
      <c r="AD966" s="6"/>
    </row>
    <row r="967" spans="7:30" ht="14.25" customHeight="1">
      <c r="G967" s="6"/>
      <c r="H967" s="6"/>
      <c r="I967" s="6"/>
      <c r="J967" s="6"/>
      <c r="K967" s="6"/>
      <c r="L967" s="6"/>
      <c r="M967" s="6"/>
      <c r="N967" s="6"/>
      <c r="U967" s="6"/>
      <c r="AB967" s="6"/>
      <c r="AC967" s="6"/>
      <c r="AD967" s="6"/>
    </row>
    <row r="968" spans="7:30" ht="14.25" customHeight="1">
      <c r="G968" s="6"/>
      <c r="H968" s="6"/>
      <c r="I968" s="6"/>
      <c r="J968" s="6"/>
      <c r="K968" s="6"/>
      <c r="L968" s="6"/>
      <c r="M968" s="6"/>
      <c r="N968" s="6"/>
      <c r="U968" s="6"/>
      <c r="AB968" s="6"/>
      <c r="AC968" s="6"/>
      <c r="AD968" s="6"/>
    </row>
    <row r="969" spans="7:30" ht="14.25" customHeight="1">
      <c r="G969" s="6"/>
      <c r="H969" s="6"/>
      <c r="I969" s="6"/>
      <c r="J969" s="6"/>
      <c r="K969" s="6"/>
      <c r="L969" s="6"/>
      <c r="M969" s="6"/>
      <c r="N969" s="6"/>
      <c r="U969" s="6"/>
      <c r="AB969" s="6"/>
      <c r="AC969" s="6"/>
      <c r="AD969" s="6"/>
    </row>
    <row r="970" spans="7:30" ht="14.25" customHeight="1">
      <c r="G970" s="6"/>
      <c r="H970" s="6"/>
      <c r="I970" s="6"/>
      <c r="J970" s="6"/>
      <c r="K970" s="6"/>
      <c r="L970" s="6"/>
      <c r="M970" s="6"/>
      <c r="N970" s="6"/>
      <c r="U970" s="6"/>
      <c r="AB970" s="6"/>
      <c r="AC970" s="6"/>
      <c r="AD970" s="6"/>
    </row>
    <row r="971" spans="7:30" ht="14.25" customHeight="1">
      <c r="G971" s="6"/>
      <c r="H971" s="6"/>
      <c r="I971" s="6"/>
      <c r="J971" s="6"/>
      <c r="K971" s="6"/>
      <c r="L971" s="6"/>
      <c r="M971" s="6"/>
      <c r="N971" s="6"/>
      <c r="U971" s="6"/>
      <c r="AB971" s="6"/>
      <c r="AC971" s="6"/>
      <c r="AD971" s="6"/>
    </row>
    <row r="972" spans="7:30" ht="14.25" customHeight="1">
      <c r="G972" s="6"/>
      <c r="H972" s="6"/>
      <c r="I972" s="6"/>
      <c r="J972" s="6"/>
      <c r="K972" s="6"/>
      <c r="L972" s="6"/>
      <c r="M972" s="6"/>
      <c r="N972" s="6"/>
      <c r="U972" s="6"/>
      <c r="AB972" s="6"/>
      <c r="AC972" s="6"/>
      <c r="AD972" s="6"/>
    </row>
    <row r="973" spans="7:30" ht="14.25" customHeight="1">
      <c r="G973" s="6"/>
      <c r="H973" s="6"/>
      <c r="I973" s="6"/>
      <c r="J973" s="6"/>
      <c r="K973" s="6"/>
      <c r="L973" s="6"/>
      <c r="M973" s="6"/>
      <c r="N973" s="6"/>
      <c r="U973" s="6"/>
      <c r="AB973" s="6"/>
      <c r="AC973" s="6"/>
      <c r="AD973" s="6"/>
    </row>
    <row r="974" spans="7:30" ht="14.25" customHeight="1">
      <c r="G974" s="6"/>
      <c r="H974" s="6"/>
      <c r="I974" s="6"/>
      <c r="J974" s="6"/>
      <c r="K974" s="6"/>
      <c r="L974" s="6"/>
      <c r="M974" s="6"/>
      <c r="N974" s="6"/>
      <c r="U974" s="6"/>
      <c r="AB974" s="6"/>
      <c r="AC974" s="6"/>
      <c r="AD974" s="6"/>
    </row>
    <row r="975" spans="7:30" ht="14.25" customHeight="1">
      <c r="G975" s="6"/>
      <c r="H975" s="6"/>
      <c r="I975" s="6"/>
      <c r="J975" s="6"/>
      <c r="K975" s="6"/>
      <c r="L975" s="6"/>
      <c r="M975" s="6"/>
      <c r="N975" s="6"/>
      <c r="U975" s="6"/>
      <c r="AB975" s="6"/>
      <c r="AC975" s="6"/>
      <c r="AD975" s="6"/>
    </row>
    <row r="976" spans="7:30" ht="14.25" customHeight="1">
      <c r="G976" s="6"/>
      <c r="H976" s="6"/>
      <c r="I976" s="6"/>
      <c r="J976" s="6"/>
      <c r="K976" s="6"/>
      <c r="L976" s="6"/>
      <c r="M976" s="6"/>
      <c r="N976" s="6"/>
      <c r="U976" s="6"/>
      <c r="AB976" s="6"/>
      <c r="AC976" s="6"/>
      <c r="AD976" s="6"/>
    </row>
    <row r="977" spans="7:30" ht="14.25" customHeight="1">
      <c r="G977" s="6"/>
      <c r="H977" s="6"/>
      <c r="I977" s="6"/>
      <c r="J977" s="6"/>
      <c r="K977" s="6"/>
      <c r="L977" s="6"/>
      <c r="M977" s="6"/>
      <c r="N977" s="6"/>
      <c r="U977" s="6"/>
      <c r="AB977" s="6"/>
      <c r="AC977" s="6"/>
      <c r="AD977" s="6"/>
    </row>
    <row r="978" spans="7:30" ht="14.25" customHeight="1">
      <c r="G978" s="6"/>
      <c r="H978" s="6"/>
      <c r="I978" s="6"/>
      <c r="J978" s="6"/>
      <c r="K978" s="6"/>
      <c r="L978" s="6"/>
      <c r="M978" s="6"/>
      <c r="N978" s="6"/>
      <c r="U978" s="6"/>
      <c r="AB978" s="6"/>
      <c r="AC978" s="6"/>
      <c r="AD978" s="6"/>
    </row>
    <row r="979" spans="7:30" ht="14.25" customHeight="1">
      <c r="G979" s="6"/>
      <c r="H979" s="6"/>
      <c r="I979" s="6"/>
      <c r="J979" s="6"/>
      <c r="K979" s="6"/>
      <c r="L979" s="6"/>
      <c r="M979" s="6"/>
      <c r="N979" s="6"/>
      <c r="U979" s="6"/>
      <c r="AB979" s="6"/>
      <c r="AC979" s="6"/>
      <c r="AD979" s="6"/>
    </row>
    <row r="980" spans="7:30" ht="14.25" customHeight="1">
      <c r="G980" s="6"/>
      <c r="H980" s="6"/>
      <c r="I980" s="6"/>
      <c r="J980" s="6"/>
      <c r="K980" s="6"/>
      <c r="L980" s="6"/>
      <c r="M980" s="6"/>
      <c r="N980" s="6"/>
      <c r="U980" s="6"/>
      <c r="AB980" s="6"/>
      <c r="AC980" s="6"/>
      <c r="AD980" s="6"/>
    </row>
    <row r="981" spans="7:30" ht="14.25" customHeight="1">
      <c r="G981" s="6"/>
      <c r="H981" s="6"/>
      <c r="I981" s="6"/>
      <c r="J981" s="6"/>
      <c r="K981" s="6"/>
      <c r="L981" s="6"/>
      <c r="M981" s="6"/>
      <c r="N981" s="6"/>
      <c r="U981" s="6"/>
      <c r="AB981" s="6"/>
      <c r="AC981" s="6"/>
      <c r="AD981" s="6"/>
    </row>
    <row r="982" spans="7:30" ht="14.25" customHeight="1">
      <c r="G982" s="6"/>
      <c r="H982" s="6"/>
      <c r="I982" s="6"/>
      <c r="J982" s="6"/>
      <c r="K982" s="6"/>
      <c r="L982" s="6"/>
      <c r="M982" s="6"/>
      <c r="N982" s="6"/>
      <c r="U982" s="6"/>
      <c r="AB982" s="6"/>
      <c r="AC982" s="6"/>
      <c r="AD982" s="6"/>
    </row>
    <row r="983" spans="7:30" ht="14.25" customHeight="1">
      <c r="G983" s="6"/>
      <c r="H983" s="6"/>
      <c r="I983" s="6"/>
      <c r="J983" s="6"/>
      <c r="K983" s="6"/>
      <c r="L983" s="6"/>
      <c r="M983" s="6"/>
      <c r="N983" s="6"/>
      <c r="U983" s="6"/>
      <c r="AB983" s="6"/>
      <c r="AC983" s="6"/>
      <c r="AD983" s="6"/>
    </row>
    <row r="984" spans="7:30" ht="14.25" customHeight="1">
      <c r="G984" s="6"/>
      <c r="H984" s="6"/>
      <c r="I984" s="6"/>
      <c r="J984" s="6"/>
      <c r="K984" s="6"/>
      <c r="L984" s="6"/>
      <c r="M984" s="6"/>
      <c r="N984" s="6"/>
      <c r="U984" s="6"/>
      <c r="AB984" s="6"/>
      <c r="AC984" s="6"/>
      <c r="AD984" s="6"/>
    </row>
    <row r="985" spans="7:30" ht="14.25" customHeight="1">
      <c r="G985" s="6"/>
      <c r="H985" s="6"/>
      <c r="I985" s="6"/>
      <c r="J985" s="6"/>
      <c r="K985" s="6"/>
      <c r="L985" s="6"/>
      <c r="M985" s="6"/>
      <c r="N985" s="6"/>
      <c r="U985" s="6"/>
      <c r="AB985" s="6"/>
      <c r="AC985" s="6"/>
      <c r="AD985" s="6"/>
    </row>
    <row r="986" spans="7:30" ht="14.25" customHeight="1">
      <c r="G986" s="6"/>
      <c r="H986" s="6"/>
      <c r="I986" s="6"/>
      <c r="J986" s="6"/>
      <c r="K986" s="6"/>
      <c r="L986" s="6"/>
      <c r="M986" s="6"/>
      <c r="N986" s="6"/>
      <c r="U986" s="6"/>
      <c r="AB986" s="6"/>
      <c r="AC986" s="6"/>
      <c r="AD986" s="6"/>
    </row>
    <row r="987" spans="7:30" ht="14.25" customHeight="1">
      <c r="G987" s="6"/>
      <c r="H987" s="6"/>
      <c r="I987" s="6"/>
      <c r="J987" s="6"/>
      <c r="K987" s="6"/>
      <c r="L987" s="6"/>
      <c r="M987" s="6"/>
      <c r="N987" s="6"/>
      <c r="U987" s="6"/>
      <c r="AB987" s="6"/>
      <c r="AC987" s="6"/>
      <c r="AD987" s="6"/>
    </row>
    <row r="988" spans="7:30" ht="14.25" customHeight="1">
      <c r="G988" s="6"/>
      <c r="H988" s="6"/>
      <c r="I988" s="6"/>
      <c r="J988" s="6"/>
      <c r="K988" s="6"/>
      <c r="L988" s="6"/>
      <c r="M988" s="6"/>
      <c r="N988" s="6"/>
      <c r="U988" s="6"/>
      <c r="AB988" s="6"/>
      <c r="AC988" s="6"/>
      <c r="AD988" s="6"/>
    </row>
    <row r="989" spans="7:30" ht="14.25" customHeight="1">
      <c r="G989" s="6"/>
      <c r="H989" s="6"/>
      <c r="I989" s="6"/>
      <c r="J989" s="6"/>
      <c r="K989" s="6"/>
      <c r="L989" s="6"/>
      <c r="M989" s="6"/>
      <c r="N989" s="6"/>
      <c r="U989" s="6"/>
      <c r="AB989" s="6"/>
      <c r="AC989" s="6"/>
      <c r="AD989" s="6"/>
    </row>
    <row r="990" spans="7:30" ht="14.25" customHeight="1">
      <c r="G990" s="6"/>
      <c r="H990" s="6"/>
      <c r="I990" s="6"/>
      <c r="J990" s="6"/>
      <c r="K990" s="6"/>
      <c r="L990" s="6"/>
      <c r="M990" s="6"/>
      <c r="N990" s="6"/>
      <c r="U990" s="6"/>
      <c r="AB990" s="6"/>
      <c r="AC990" s="6"/>
      <c r="AD990" s="6"/>
    </row>
    <row r="991" spans="7:30" ht="14.25" customHeight="1">
      <c r="G991" s="6"/>
      <c r="H991" s="34"/>
      <c r="I991" s="34"/>
      <c r="J991" s="34"/>
      <c r="K991" s="34"/>
      <c r="L991" s="34"/>
      <c r="M991" s="34"/>
      <c r="N991" s="6"/>
      <c r="U991" s="6"/>
      <c r="AB991" s="6"/>
      <c r="AC991" s="6"/>
      <c r="AD991" s="6"/>
    </row>
    <row r="992" spans="7:30" ht="14.25" customHeight="1">
      <c r="G992" s="6"/>
      <c r="H992" s="6"/>
      <c r="I992" s="6"/>
      <c r="J992" s="6"/>
      <c r="K992" s="6"/>
      <c r="L992" s="6"/>
      <c r="M992" s="6"/>
      <c r="N992" s="6"/>
      <c r="U992" s="6"/>
      <c r="AB992" s="6"/>
      <c r="AC992" s="6"/>
      <c r="AD992" s="6"/>
    </row>
    <row r="993" spans="7:30" ht="14.25" customHeight="1">
      <c r="G993" s="6"/>
      <c r="H993" s="6"/>
      <c r="I993" s="6"/>
      <c r="J993" s="6"/>
      <c r="K993" s="6"/>
      <c r="L993" s="6"/>
      <c r="M993" s="6"/>
      <c r="N993" s="6"/>
      <c r="U993" s="6"/>
      <c r="AB993" s="6"/>
      <c r="AC993" s="6"/>
      <c r="AD993" s="6"/>
    </row>
    <row r="994" spans="7:30" ht="14.25" customHeight="1">
      <c r="G994" s="6"/>
      <c r="H994" s="6"/>
      <c r="I994" s="6"/>
      <c r="J994" s="6"/>
      <c r="K994" s="6"/>
      <c r="L994" s="6"/>
      <c r="M994" s="6"/>
      <c r="N994" s="6"/>
      <c r="U994" s="6"/>
      <c r="AB994" s="6"/>
      <c r="AC994" s="6"/>
      <c r="AD994" s="6"/>
    </row>
    <row r="995" spans="7:30" ht="14.25" customHeight="1">
      <c r="G995" s="6"/>
      <c r="H995" s="6"/>
      <c r="I995" s="6"/>
      <c r="J995" s="6"/>
      <c r="K995" s="6"/>
      <c r="L995" s="6"/>
      <c r="M995" s="6"/>
      <c r="N995" s="6"/>
      <c r="U995" s="6"/>
      <c r="AB995" s="6"/>
      <c r="AC995" s="6"/>
      <c r="AD995" s="6"/>
    </row>
    <row r="996" spans="7:30" ht="14.25" customHeight="1">
      <c r="G996" s="34"/>
      <c r="N996" s="34"/>
      <c r="U996" s="34"/>
      <c r="AB996" s="34"/>
      <c r="AC996" s="34"/>
      <c r="AD996" s="34"/>
    </row>
    <row r="997" spans="7:30" ht="14.25" customHeight="1">
      <c r="G997" s="6"/>
      <c r="N997" s="6"/>
      <c r="U997" s="6"/>
      <c r="AB997" s="6"/>
      <c r="AC997" s="6"/>
      <c r="AD997" s="6"/>
    </row>
    <row r="998" spans="7:30" ht="14.25" customHeight="1">
      <c r="G998" s="6"/>
      <c r="N998" s="6"/>
      <c r="U998" s="6"/>
      <c r="AB998" s="6"/>
      <c r="AC998" s="6"/>
      <c r="AD998" s="6"/>
    </row>
    <row r="999" spans="7:30" ht="14.25" customHeight="1">
      <c r="G999" s="6"/>
      <c r="N999" s="6"/>
      <c r="U999" s="6"/>
      <c r="AB999" s="6"/>
      <c r="AC999" s="6"/>
      <c r="AD999" s="6"/>
    </row>
    <row r="1000" spans="7:30" ht="14.25" customHeight="1">
      <c r="G1000" s="6"/>
      <c r="N1000" s="6"/>
      <c r="U1000" s="6"/>
      <c r="AB1000" s="6"/>
      <c r="AC1000" s="6"/>
      <c r="AD1000" s="6"/>
    </row>
  </sheetData>
  <mergeCells count="7">
    <mergeCell ref="U1:U376"/>
    <mergeCell ref="V1:W1"/>
    <mergeCell ref="G1:G250"/>
    <mergeCell ref="A1:B1"/>
    <mergeCell ref="H1:I1"/>
    <mergeCell ref="N1:N376"/>
    <mergeCell ref="O1:P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лец</dc:creator>
  <cp:lastModifiedBy>adm.ukrdirect.2024@hotmail.com</cp:lastModifiedBy>
  <dcterms:created xsi:type="dcterms:W3CDTF">2025-08-06T10:07:52Z</dcterms:created>
  <dcterms:modified xsi:type="dcterms:W3CDTF">2025-09-04T12:03:50Z</dcterms:modified>
</cp:coreProperties>
</file>